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21617\Desktop\"/>
    </mc:Choice>
  </mc:AlternateContent>
  <bookViews>
    <workbookView xWindow="0" yWindow="0" windowWidth="28800" windowHeight="12216"/>
  </bookViews>
  <sheets>
    <sheet name="協力会社控" sheetId="1" r:id="rId1"/>
    <sheet name="提出用" sheetId="4" r:id="rId2"/>
  </sheets>
  <definedNames>
    <definedName name="_xlnm.Print_Area" localSheetId="0">協力会社控!$E$4:$BT$71</definedName>
    <definedName name="_xlnm.Print_Area" localSheetId="1">提出用!$E$4:$BT$73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0" i="1" l="1"/>
  <c r="BJ22" i="1"/>
  <c r="BG13" i="4"/>
  <c r="AY13" i="4"/>
  <c r="BJ20" i="4" l="1"/>
  <c r="BJ22" i="4"/>
  <c r="BJ16" i="1"/>
  <c r="BJ16" i="4" s="1"/>
  <c r="BJ52" i="1" l="1"/>
  <c r="BJ52" i="4" s="1"/>
  <c r="BJ26" i="1"/>
  <c r="BJ26" i="4" s="1"/>
  <c r="BJ28" i="1"/>
  <c r="BJ28" i="4" s="1"/>
  <c r="BJ30" i="1"/>
  <c r="BJ30" i="4" s="1"/>
  <c r="BJ32" i="1"/>
  <c r="BJ32" i="4" s="1"/>
  <c r="BJ34" i="1"/>
  <c r="BJ34" i="4" s="1"/>
  <c r="BJ36" i="1"/>
  <c r="BJ36" i="4" s="1"/>
  <c r="BJ38" i="1"/>
  <c r="BJ38" i="4" s="1"/>
  <c r="BJ40" i="1"/>
  <c r="BJ40" i="4" s="1"/>
  <c r="BJ42" i="1"/>
  <c r="BJ42" i="4" s="1"/>
  <c r="BJ44" i="1"/>
  <c r="BJ44" i="4" s="1"/>
  <c r="BJ46" i="1"/>
  <c r="BJ46" i="4" s="1"/>
  <c r="BJ48" i="1"/>
  <c r="BJ48" i="4" s="1"/>
  <c r="BJ50" i="1"/>
  <c r="BJ50" i="4" s="1"/>
  <c r="BJ24" i="1"/>
  <c r="BJ24" i="4" s="1"/>
  <c r="BJ18" i="1"/>
  <c r="BJ18" i="4" s="1"/>
  <c r="L34" i="4"/>
  <c r="AV18" i="4" l="1"/>
  <c r="AV20" i="4"/>
  <c r="AV22" i="4"/>
  <c r="AV24" i="4"/>
  <c r="AV26" i="4"/>
  <c r="AV28" i="4"/>
  <c r="AV30" i="4"/>
  <c r="AV32" i="4"/>
  <c r="AV34" i="4"/>
  <c r="AV36" i="4"/>
  <c r="AV38" i="4"/>
  <c r="AV40" i="4"/>
  <c r="AV42" i="4"/>
  <c r="AV44" i="4"/>
  <c r="AV46" i="4"/>
  <c r="AV48" i="4"/>
  <c r="AV50" i="4"/>
  <c r="AV52" i="4"/>
  <c r="AV16" i="4"/>
  <c r="BC18" i="4"/>
  <c r="BC20" i="4"/>
  <c r="BC22" i="4"/>
  <c r="BC24" i="4"/>
  <c r="BC26" i="4"/>
  <c r="BC28" i="4"/>
  <c r="BC30" i="4"/>
  <c r="BC32" i="4"/>
  <c r="BC34" i="4"/>
  <c r="BC36" i="4"/>
  <c r="BC38" i="4"/>
  <c r="BC40" i="4"/>
  <c r="BC42" i="4"/>
  <c r="BC44" i="4"/>
  <c r="BC46" i="4"/>
  <c r="BC48" i="4"/>
  <c r="BC50" i="4"/>
  <c r="BC52" i="4"/>
  <c r="BC16" i="4"/>
  <c r="AQ18" i="4" l="1"/>
  <c r="AQ20" i="4"/>
  <c r="AQ22" i="4"/>
  <c r="AQ24" i="4"/>
  <c r="AQ26" i="4"/>
  <c r="AQ28" i="4"/>
  <c r="AQ30" i="4"/>
  <c r="AQ32" i="4"/>
  <c r="AQ34" i="4"/>
  <c r="AQ36" i="4"/>
  <c r="AQ38" i="4"/>
  <c r="AQ40" i="4"/>
  <c r="AQ42" i="4"/>
  <c r="AQ44" i="4"/>
  <c r="AQ46" i="4"/>
  <c r="AQ48" i="4"/>
  <c r="AQ50" i="4"/>
  <c r="AQ52" i="4"/>
  <c r="AQ16" i="4"/>
  <c r="E16" i="4" l="1"/>
  <c r="L16" i="4"/>
  <c r="E18" i="4"/>
  <c r="L18" i="4"/>
  <c r="E20" i="4"/>
  <c r="L20" i="4"/>
  <c r="E22" i="4"/>
  <c r="L22" i="4"/>
  <c r="E24" i="4"/>
  <c r="L24" i="4"/>
  <c r="AW11" i="4" l="1"/>
  <c r="AC54" i="4"/>
  <c r="E26" i="4" l="1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L40" i="4"/>
  <c r="AG13" i="4"/>
  <c r="BK13" i="4"/>
  <c r="L52" i="4"/>
  <c r="L26" i="4"/>
  <c r="L28" i="4"/>
  <c r="L30" i="4"/>
  <c r="L32" i="4"/>
  <c r="L36" i="4"/>
  <c r="L38" i="4"/>
  <c r="L42" i="4"/>
  <c r="L44" i="4"/>
  <c r="L46" i="4"/>
  <c r="L48" i="4"/>
  <c r="L50" i="4"/>
  <c r="BN13" i="4" l="1"/>
  <c r="BK14" i="4"/>
  <c r="BB13" i="4"/>
  <c r="AQ13" i="4"/>
  <c r="AU10" i="4"/>
  <c r="AU9" i="4"/>
  <c r="AU8" i="4"/>
  <c r="I11" i="4"/>
  <c r="AC9" i="4"/>
  <c r="AW7" i="4" l="1"/>
  <c r="T4" i="4"/>
  <c r="P4" i="4"/>
  <c r="H4" i="4"/>
  <c r="BJ54" i="1" l="1"/>
  <c r="BJ56" i="1" s="1"/>
  <c r="BJ56" i="4" l="1"/>
  <c r="BJ58" i="1" l="1"/>
  <c r="I13" i="1" s="1"/>
  <c r="I13" i="4" s="1"/>
  <c r="BJ54" i="4"/>
  <c r="BJ58" i="4" s="1"/>
</calcChain>
</file>

<file path=xl/comments1.xml><?xml version="1.0" encoding="utf-8"?>
<comments xmlns="http://schemas.openxmlformats.org/spreadsheetml/2006/main">
  <authors>
    <author>澤木 啓衣</author>
  </authors>
  <commentList>
    <comment ref="AC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消費税率を入力して下さい。
インボイス事業者登録をされていない方は空白として下さい。
</t>
        </r>
      </text>
    </comment>
    <comment ref="E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円未満四捨五入です</t>
        </r>
      </text>
    </comment>
  </commentList>
</comments>
</file>

<file path=xl/sharedStrings.xml><?xml version="1.0" encoding="utf-8"?>
<sst xmlns="http://schemas.openxmlformats.org/spreadsheetml/2006/main" count="83" uniqueCount="53">
  <si>
    <t>請求書</t>
    <rPh sb="0" eb="3">
      <t>セイキュウショ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</si>
  <si>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</si>
  <si>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</si>
  <si>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</si>
  <si>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5"/>
  </si>
  <si>
    <t>住所</t>
    <rPh sb="0" eb="2">
      <t>ジュウショ</t>
    </rPh>
    <phoneticPr fontId="5"/>
  </si>
  <si>
    <t>㊞</t>
    <phoneticPr fontId="5"/>
  </si>
  <si>
    <t>電話</t>
    <rPh sb="0" eb="2">
      <t>デンワ</t>
    </rPh>
    <phoneticPr fontId="5"/>
  </si>
  <si>
    <t>金　額</t>
    <rPh sb="0" eb="1">
      <t>キン</t>
    </rPh>
    <rPh sb="2" eb="3">
      <t>ガク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</si>
  <si>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</si>
  <si>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</si>
  <si>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トキワ道路株式会社　御中</t>
    <rPh sb="3" eb="5">
      <t>ドウロ</t>
    </rPh>
    <rPh sb="5" eb="7">
      <t>カブシキ</t>
    </rPh>
    <rPh sb="7" eb="9">
      <t>カイシャ</t>
    </rPh>
    <rPh sb="10" eb="12">
      <t>オンチュウ</t>
    </rPh>
    <phoneticPr fontId="5"/>
  </si>
  <si>
    <t>現場名</t>
    <rPh sb="0" eb="2">
      <t>ゲンバ</t>
    </rPh>
    <rPh sb="2" eb="3">
      <t>メイ</t>
    </rPh>
    <phoneticPr fontId="3"/>
  </si>
  <si>
    <t>納品日</t>
    <rPh sb="0" eb="3">
      <t>ノウヒンビ</t>
    </rPh>
    <phoneticPr fontId="3"/>
  </si>
  <si>
    <t>品名・仕様</t>
    <rPh sb="0" eb="2">
      <t>ヒンメイ</t>
    </rPh>
    <rPh sb="3" eb="5">
      <t>シヨウ</t>
    </rPh>
    <phoneticPr fontId="3"/>
  </si>
  <si>
    <t>登録番号</t>
    <rPh sb="0" eb="2">
      <t>トウロク</t>
    </rPh>
    <rPh sb="2" eb="4">
      <t>バンゴウ</t>
    </rPh>
    <phoneticPr fontId="3"/>
  </si>
  <si>
    <t>T</t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</si>
  <si>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</si>
  <si>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</si>
  <si>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</si>
  <si>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請求書</t>
    <rPh sb="0" eb="3">
      <t>セイキュウショ</t>
    </rPh>
    <phoneticPr fontId="3"/>
  </si>
  <si>
    <t>請求書確認（担当サイン）</t>
    <rPh sb="0" eb="3">
      <t>セイキュウショ</t>
    </rPh>
    <rPh sb="3" eb="5">
      <t>カクニン</t>
    </rPh>
    <rPh sb="6" eb="8">
      <t>タントウ</t>
    </rPh>
    <phoneticPr fontId="3"/>
  </si>
  <si>
    <t>〒</t>
    <phoneticPr fontId="5"/>
  </si>
  <si>
    <t>工事番号</t>
    <rPh sb="0" eb="2">
      <t>コウジ</t>
    </rPh>
    <rPh sb="2" eb="4">
      <t>バンゴウ</t>
    </rPh>
    <phoneticPr fontId="3"/>
  </si>
  <si>
    <t>TKK</t>
    <phoneticPr fontId="3"/>
  </si>
  <si>
    <t>請求区分</t>
    <rPh sb="0" eb="2">
      <t>セイキュウ</t>
    </rPh>
    <rPh sb="2" eb="4">
      <t>クブン</t>
    </rPh>
    <phoneticPr fontId="3"/>
  </si>
  <si>
    <t>コード</t>
    <phoneticPr fontId="3"/>
  </si>
  <si>
    <t>外注</t>
    <rPh sb="0" eb="2">
      <t>ガイチュウ</t>
    </rPh>
    <phoneticPr fontId="3"/>
  </si>
  <si>
    <t>経費</t>
    <rPh sb="0" eb="2">
      <t>ケイヒ</t>
    </rPh>
    <phoneticPr fontId="3"/>
  </si>
  <si>
    <t>立替工事番号</t>
    <rPh sb="0" eb="2">
      <t>タテカエ</t>
    </rPh>
    <rPh sb="2" eb="4">
      <t>コウジ</t>
    </rPh>
    <rPh sb="4" eb="6">
      <t>バンゴウ</t>
    </rPh>
    <phoneticPr fontId="3"/>
  </si>
  <si>
    <t>立替先</t>
    <rPh sb="0" eb="2">
      <t>タテカエ</t>
    </rPh>
    <rPh sb="2" eb="3">
      <t>サキ</t>
    </rPh>
    <phoneticPr fontId="3"/>
  </si>
  <si>
    <t>金額</t>
    <rPh sb="0" eb="2">
      <t>キンガク</t>
    </rPh>
    <phoneticPr fontId="3"/>
  </si>
  <si>
    <t>普通</t>
    <rPh sb="0" eb="2">
      <t>フツウ</t>
    </rPh>
    <phoneticPr fontId="3"/>
  </si>
  <si>
    <t>工事担当者</t>
    <rPh sb="0" eb="2">
      <t>コウジ</t>
    </rPh>
    <rPh sb="2" eb="5">
      <t>タントウシャ</t>
    </rPh>
    <phoneticPr fontId="3"/>
  </si>
  <si>
    <t>「支店」も同様に「本店」などに変更できます。</t>
    <rPh sb="1" eb="3">
      <t>シテン</t>
    </rPh>
    <rPh sb="5" eb="7">
      <t>ドウヨウ</t>
    </rPh>
    <rPh sb="9" eb="11">
      <t>ホンテン</t>
    </rPh>
    <rPh sb="15" eb="17">
      <t>ヘンコウ</t>
    </rPh>
    <phoneticPr fontId="3"/>
  </si>
  <si>
    <t>　　　４．お振込先を入力してください。普通・当座の選択をしてくだい。(該当しない方を削除）</t>
    <rPh sb="6" eb="9">
      <t>フリコミサキ</t>
    </rPh>
    <rPh sb="10" eb="12">
      <t>ニュウリョク</t>
    </rPh>
    <rPh sb="19" eb="21">
      <t>フツウ</t>
    </rPh>
    <rPh sb="22" eb="24">
      <t>トウザ</t>
    </rPh>
    <rPh sb="25" eb="27">
      <t>センタク</t>
    </rPh>
    <rPh sb="35" eb="37">
      <t>ガイトウ</t>
    </rPh>
    <rPh sb="40" eb="41">
      <t>ホウ</t>
    </rPh>
    <rPh sb="42" eb="44">
      <t>サクジョ</t>
    </rPh>
    <phoneticPr fontId="5"/>
  </si>
  <si>
    <t>は「銀行」以外なら「信金、農協」などに変更して下さい。</t>
    <rPh sb="2" eb="4">
      <t>ギンコウ</t>
    </rPh>
    <rPh sb="5" eb="7">
      <t>イガイ</t>
    </rPh>
    <rPh sb="10" eb="12">
      <t>シンキン</t>
    </rPh>
    <rPh sb="13" eb="15">
      <t>ノウキョウ</t>
    </rPh>
    <rPh sb="19" eb="21">
      <t>ヘンコウ</t>
    </rPh>
    <rPh sb="23" eb="24">
      <t>クダ</t>
    </rPh>
    <phoneticPr fontId="3"/>
  </si>
  <si>
    <t>　　　２．提出用のシートを印刷して、提出して下さい。</t>
    <rPh sb="5" eb="7">
      <t>テイシュツ</t>
    </rPh>
    <rPh sb="7" eb="8">
      <t>ヨウ</t>
    </rPh>
    <rPh sb="13" eb="15">
      <t>インサツ</t>
    </rPh>
    <rPh sb="18" eb="20">
      <t>テイシュツ</t>
    </rPh>
    <rPh sb="22" eb="23">
      <t>クダ</t>
    </rPh>
    <phoneticPr fontId="5"/>
  </si>
  <si>
    <t>　　　　　小計</t>
    <rPh sb="5" eb="7">
      <t>ショウケイ</t>
    </rPh>
    <phoneticPr fontId="5"/>
  </si>
  <si>
    <t>　　　　　　小計</t>
    <rPh sb="6" eb="8">
      <t>ショウケイ</t>
    </rPh>
    <phoneticPr fontId="5"/>
  </si>
  <si>
    <t>％対象</t>
    <rPh sb="1" eb="3">
      <t>タイショウ</t>
    </rPh>
    <phoneticPr fontId="3"/>
  </si>
  <si>
    <t>消費税計</t>
    <rPh sb="0" eb="3">
      <t>ショウヒゼイ</t>
    </rPh>
    <rPh sb="3" eb="4">
      <t>ケイ</t>
    </rPh>
    <phoneticPr fontId="5"/>
  </si>
  <si>
    <t>請求金額</t>
    <rPh sb="0" eb="2">
      <t>セイキュウ</t>
    </rPh>
    <rPh sb="2" eb="4">
      <t>キンガク</t>
    </rPh>
    <phoneticPr fontId="5"/>
  </si>
  <si>
    <t>材料</t>
    <rPh sb="0" eb="2">
      <t>ザイリョウ</t>
    </rPh>
    <phoneticPr fontId="3"/>
  </si>
  <si>
    <t>単位</t>
    <rPh sb="0" eb="2">
      <t>タンイ</t>
    </rPh>
    <phoneticPr fontId="3"/>
  </si>
  <si>
    <t>（ 協力会社　控 ）</t>
    <rPh sb="2" eb="4">
      <t>キョウリョク</t>
    </rPh>
    <rPh sb="4" eb="6">
      <t>ガイシャ</t>
    </rPh>
    <rPh sb="7" eb="8">
      <t>ヒカ</t>
    </rPh>
    <phoneticPr fontId="5"/>
  </si>
  <si>
    <t>（取引先コード）</t>
    <rPh sb="1" eb="3">
      <t>トリヒキ</t>
    </rPh>
    <rPh sb="3" eb="4">
      <t>サキ</t>
    </rPh>
    <phoneticPr fontId="5"/>
  </si>
  <si>
    <t>　　　　　遅れそうな場合は先にFAXを送って下さい。</t>
    <rPh sb="5" eb="6">
      <t>オク</t>
    </rPh>
    <rPh sb="10" eb="12">
      <t>バアイ</t>
    </rPh>
    <rPh sb="13" eb="14">
      <t>サキ</t>
    </rPh>
    <rPh sb="19" eb="20">
      <t>オク</t>
    </rPh>
    <rPh sb="22" eb="23">
      <t>クダ</t>
    </rPh>
    <phoneticPr fontId="3"/>
  </si>
  <si>
    <t>（注）１．毎月20日締切で、２3日弊社必着（休日の場合は翌営業日）でご郵送下さい。</t>
    <rPh sb="1" eb="2">
      <t>チュウ</t>
    </rPh>
    <rPh sb="5" eb="7">
      <t>マイツキ</t>
    </rPh>
    <rPh sb="9" eb="10">
      <t>カ</t>
    </rPh>
    <rPh sb="10" eb="12">
      <t>シメキリ</t>
    </rPh>
    <rPh sb="16" eb="17">
      <t>ニチ</t>
    </rPh>
    <rPh sb="17" eb="19">
      <t>ヘイシャ</t>
    </rPh>
    <rPh sb="19" eb="21">
      <t>ヒッチャク</t>
    </rPh>
    <rPh sb="22" eb="24">
      <t>キュウジツ</t>
    </rPh>
    <rPh sb="25" eb="27">
      <t>バアイ</t>
    </rPh>
    <rPh sb="28" eb="32">
      <t>ヨクエイギョウビ</t>
    </rPh>
    <rPh sb="35" eb="37">
      <t>ユウソウ</t>
    </rPh>
    <rPh sb="37" eb="38">
      <t>クダ</t>
    </rPh>
    <phoneticPr fontId="5"/>
  </si>
  <si>
    <t>　　　３．取引先コード欄に貴社コードを入力して下さい。わからない場合はご連絡下さい。</t>
    <rPh sb="5" eb="7">
      <t>トリヒキ</t>
    </rPh>
    <rPh sb="7" eb="8">
      <t>サキ</t>
    </rPh>
    <rPh sb="11" eb="12">
      <t>ラン</t>
    </rPh>
    <rPh sb="13" eb="15">
      <t>キシャ</t>
    </rPh>
    <rPh sb="19" eb="21">
      <t>ニュウリョク</t>
    </rPh>
    <rPh sb="23" eb="24">
      <t>クダ</t>
    </rPh>
    <rPh sb="32" eb="34">
      <t>バアイ</t>
    </rPh>
    <rPh sb="36" eb="38">
      <t>レンラク</t>
    </rPh>
    <rPh sb="38" eb="39">
      <t>クダ</t>
    </rPh>
    <phoneticPr fontId="5"/>
  </si>
  <si>
    <t>会社名</t>
    <rPh sb="0" eb="3">
      <t>カイシャメイシャメイ</t>
    </rPh>
    <phoneticPr fontId="5"/>
  </si>
  <si>
    <t>会社名</t>
    <rPh sb="0" eb="3">
      <t>カイシャメイ</t>
    </rPh>
    <phoneticPr fontId="5"/>
  </si>
  <si>
    <t>当座</t>
    <rPh sb="0" eb="2">
      <t>トウザ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</si>
</sst>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[&lt;=99999999]####\-####;\(00\)\ ####\-####"/>
    <numFmt numFmtId="177" formatCode="#,##0.0_ "/>
    <numFmt numFmtId="178" formatCode="#,##0_);[Red]\(#,##0\)"/>
    <numFmt numFmtId="179" formatCode="#,##0_ "/>
    <numFmt numFmtId="180" formatCode="0\-0000\-0000\-0000"/>
    <numFmt numFmtId="181" formatCode="&quot;¥&quot;#,##0\-;&quot;¥&quot;\-#,##0\-"/>
    <numFmt numFmtId="182" formatCode="&quot;¥&quot;#,##0&quot;-&quot;;&quot;¥&quot;\-#,##0&quot;-&quot;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 indent="2"/>
    </xf>
    <xf numFmtId="0" fontId="2" fillId="0" borderId="0" xfId="0" applyFont="1" applyBorder="1" applyAlignment="1" applyProtection="1">
      <alignment horizontal="center" vertical="center"/>
    </xf>
    <xf numFmtId="179" fontId="6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6" fillId="0" borderId="0" xfId="0" applyFont="1" applyAlignment="1" applyProtection="1"/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3" borderId="60" xfId="0" applyFont="1" applyFill="1" applyBorder="1" applyAlignment="1" applyProtection="1">
      <alignment vertical="center"/>
    </xf>
    <xf numFmtId="0" fontId="10" fillId="3" borderId="55" xfId="0" applyFont="1" applyFill="1" applyBorder="1" applyAlignment="1" applyProtection="1">
      <alignment vertical="center"/>
    </xf>
    <xf numFmtId="0" fontId="10" fillId="3" borderId="56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178" fontId="10" fillId="2" borderId="34" xfId="0" applyNumberFormat="1" applyFont="1" applyFill="1" applyBorder="1" applyAlignment="1" applyProtection="1">
      <alignment horizontal="left" vertical="center" indent="1" shrinkToFit="1"/>
      <protection locked="0"/>
    </xf>
    <xf numFmtId="178" fontId="10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178" fontId="10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178" fontId="10" fillId="2" borderId="12" xfId="0" applyNumberFormat="1" applyFont="1" applyFill="1" applyBorder="1" applyAlignment="1" applyProtection="1">
      <alignment horizontal="left" vertical="center" indent="1" shrinkToFit="1"/>
      <protection locked="0"/>
    </xf>
    <xf numFmtId="178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27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178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10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178" fontId="10" fillId="2" borderId="28" xfId="0" applyNumberFormat="1" applyFont="1" applyFill="1" applyBorder="1" applyAlignment="1" applyProtection="1">
      <alignment horizontal="left" vertical="center" indent="1" shrinkToFit="1"/>
      <protection locked="0"/>
    </xf>
    <xf numFmtId="178" fontId="10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178" fontId="10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179" fontId="10" fillId="0" borderId="7" xfId="1" applyNumberFormat="1" applyFont="1" applyBorder="1" applyAlignment="1" applyProtection="1">
      <alignment horizontal="right" vertical="center" indent="1" shrinkToFit="1"/>
    </xf>
    <xf numFmtId="179" fontId="10" fillId="0" borderId="5" xfId="1" applyNumberFormat="1" applyFont="1" applyBorder="1" applyAlignment="1" applyProtection="1">
      <alignment horizontal="right" vertical="center" indent="1" shrinkToFit="1"/>
    </xf>
    <xf numFmtId="179" fontId="10" fillId="0" borderId="8" xfId="1" applyNumberFormat="1" applyFont="1" applyBorder="1" applyAlignment="1" applyProtection="1">
      <alignment horizontal="right" vertical="center" indent="1" shrinkToFit="1"/>
    </xf>
    <xf numFmtId="179" fontId="10" fillId="0" borderId="2" xfId="1" applyNumberFormat="1" applyFont="1" applyBorder="1" applyAlignment="1" applyProtection="1">
      <alignment horizontal="right" vertical="center" indent="1" shrinkToFit="1"/>
    </xf>
    <xf numFmtId="179" fontId="10" fillId="0" borderId="28" xfId="1" applyNumberFormat="1" applyFont="1" applyBorder="1" applyAlignment="1" applyProtection="1">
      <alignment horizontal="right" vertical="center" indent="1" shrinkToFit="1"/>
    </xf>
    <xf numFmtId="179" fontId="10" fillId="0" borderId="35" xfId="1" applyNumberFormat="1" applyFont="1" applyBorder="1" applyAlignment="1" applyProtection="1">
      <alignment horizontal="right" vertical="center" indent="1" shrinkToFit="1"/>
    </xf>
    <xf numFmtId="179" fontId="10" fillId="0" borderId="34" xfId="1" applyNumberFormat="1" applyFont="1" applyBorder="1" applyAlignment="1" applyProtection="1">
      <alignment horizontal="right" vertical="center" indent="1" shrinkToFit="1"/>
    </xf>
    <xf numFmtId="179" fontId="10" fillId="0" borderId="25" xfId="1" applyNumberFormat="1" applyFont="1" applyBorder="1" applyAlignment="1" applyProtection="1">
      <alignment horizontal="right" vertical="center" indent="1" shrinkToFit="1"/>
    </xf>
    <xf numFmtId="179" fontId="10" fillId="0" borderId="36" xfId="1" applyNumberFormat="1" applyFont="1" applyBorder="1" applyAlignment="1" applyProtection="1">
      <alignment horizontal="right" vertical="center" indent="1" shrinkToFit="1"/>
    </xf>
    <xf numFmtId="179" fontId="10" fillId="0" borderId="11" xfId="1" applyNumberFormat="1" applyFont="1" applyBorder="1" applyAlignment="1" applyProtection="1">
      <alignment horizontal="right" vertical="center" indent="1" shrinkToFit="1"/>
    </xf>
    <xf numFmtId="179" fontId="10" fillId="0" borderId="12" xfId="1" applyNumberFormat="1" applyFont="1" applyBorder="1" applyAlignment="1" applyProtection="1">
      <alignment horizontal="right" vertical="center" indent="1" shrinkToFit="1"/>
    </xf>
    <xf numFmtId="179" fontId="10" fillId="0" borderId="13" xfId="1" applyNumberFormat="1" applyFont="1" applyBorder="1" applyAlignment="1" applyProtection="1">
      <alignment horizontal="right" vertical="center" indent="1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178" fontId="10" fillId="0" borderId="4" xfId="1" applyNumberFormat="1" applyFont="1" applyBorder="1" applyAlignment="1" applyProtection="1">
      <alignment horizontal="center" vertical="center" shrinkToFit="1"/>
    </xf>
    <xf numFmtId="178" fontId="10" fillId="0" borderId="5" xfId="1" applyNumberFormat="1" applyFont="1" applyBorder="1" applyAlignment="1" applyProtection="1">
      <alignment horizontal="center" vertical="center" shrinkToFit="1"/>
    </xf>
    <xf numFmtId="178" fontId="10" fillId="0" borderId="6" xfId="1" applyNumberFormat="1" applyFont="1" applyBorder="1" applyAlignment="1" applyProtection="1">
      <alignment horizontal="center" vertical="center" shrinkToFit="1"/>
    </xf>
    <xf numFmtId="178" fontId="10" fillId="0" borderId="27" xfId="1" applyNumberFormat="1" applyFont="1" applyBorder="1" applyAlignment="1" applyProtection="1">
      <alignment horizontal="center" vertical="center" shrinkToFit="1"/>
    </xf>
    <xf numFmtId="178" fontId="10" fillId="0" borderId="28" xfId="1" applyNumberFormat="1" applyFont="1" applyBorder="1" applyAlignment="1" applyProtection="1">
      <alignment horizontal="center" vertical="center" shrinkToFit="1"/>
    </xf>
    <xf numFmtId="178" fontId="10" fillId="0" borderId="1" xfId="1" applyNumberFormat="1" applyFont="1" applyBorder="1" applyAlignment="1" applyProtection="1">
      <alignment horizontal="center" vertical="center" shrinkToFit="1"/>
    </xf>
    <xf numFmtId="178" fontId="10" fillId="0" borderId="24" xfId="1" applyNumberFormat="1" applyFont="1" applyBorder="1" applyAlignment="1" applyProtection="1">
      <alignment horizontal="center" vertical="center" shrinkToFit="1"/>
    </xf>
    <xf numFmtId="178" fontId="10" fillId="0" borderId="25" xfId="1" applyNumberFormat="1" applyFont="1" applyBorder="1" applyAlignment="1" applyProtection="1">
      <alignment horizontal="center" vertical="center" shrinkToFit="1"/>
    </xf>
    <xf numFmtId="178" fontId="10" fillId="0" borderId="26" xfId="1" applyNumberFormat="1" applyFont="1" applyBorder="1" applyAlignment="1" applyProtection="1">
      <alignment horizontal="center" vertical="center" shrinkToFit="1"/>
    </xf>
    <xf numFmtId="178" fontId="10" fillId="0" borderId="17" xfId="1" applyNumberFormat="1" applyFont="1" applyBorder="1" applyAlignment="1" applyProtection="1">
      <alignment horizontal="center" vertical="center" shrinkToFit="1"/>
    </xf>
    <xf numFmtId="178" fontId="10" fillId="0" borderId="12" xfId="1" applyNumberFormat="1" applyFont="1" applyBorder="1" applyAlignment="1" applyProtection="1">
      <alignment horizontal="center" vertical="center" shrinkToFit="1"/>
    </xf>
    <xf numFmtId="178" fontId="10" fillId="0" borderId="18" xfId="1" applyNumberFormat="1" applyFont="1" applyBorder="1" applyAlignment="1" applyProtection="1">
      <alignment horizontal="center" vertical="center" shrinkToFit="1"/>
    </xf>
    <xf numFmtId="178" fontId="10" fillId="0" borderId="7" xfId="1" applyNumberFormat="1" applyFont="1" applyBorder="1" applyAlignment="1" applyProtection="1">
      <alignment horizontal="center" vertical="center" shrinkToFit="1"/>
    </xf>
    <xf numFmtId="178" fontId="10" fillId="0" borderId="2" xfId="1" applyNumberFormat="1" applyFont="1" applyBorder="1" applyAlignment="1" applyProtection="1">
      <alignment horizontal="center" vertical="center" shrinkToFit="1"/>
    </xf>
    <xf numFmtId="178" fontId="10" fillId="0" borderId="34" xfId="1" applyNumberFormat="1" applyFont="1" applyBorder="1" applyAlignment="1" applyProtection="1">
      <alignment horizontal="center" vertical="center" shrinkToFit="1"/>
    </xf>
    <xf numFmtId="178" fontId="10" fillId="0" borderId="11" xfId="1" applyNumberFormat="1" applyFont="1" applyBorder="1" applyAlignment="1" applyProtection="1">
      <alignment horizontal="center" vertical="center" shrinkToFit="1"/>
    </xf>
    <xf numFmtId="177" fontId="10" fillId="2" borderId="34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25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26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2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28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1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11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10" fillId="2" borderId="0" xfId="0" quotePrefix="1" applyFont="1" applyFill="1" applyAlignment="1" applyProtection="1">
      <alignment horizontal="right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82" fontId="9" fillId="0" borderId="30" xfId="0" applyNumberFormat="1" applyFont="1" applyBorder="1" applyAlignment="1" applyProtection="1">
      <alignment vertical="center"/>
    </xf>
    <xf numFmtId="182" fontId="9" fillId="0" borderId="0" xfId="0" applyNumberFormat="1" applyFont="1" applyBorder="1" applyAlignment="1" applyProtection="1">
      <alignment vertical="center"/>
    </xf>
    <xf numFmtId="182" fontId="9" fillId="0" borderId="31" xfId="0" applyNumberFormat="1" applyFont="1" applyBorder="1" applyAlignment="1" applyProtection="1">
      <alignment vertical="center"/>
    </xf>
    <xf numFmtId="182" fontId="9" fillId="0" borderId="11" xfId="0" applyNumberFormat="1" applyFont="1" applyBorder="1" applyAlignment="1" applyProtection="1">
      <alignment vertical="center"/>
    </xf>
    <xf numFmtId="182" fontId="9" fillId="0" borderId="12" xfId="0" applyNumberFormat="1" applyFont="1" applyBorder="1" applyAlignment="1" applyProtection="1">
      <alignment vertical="center"/>
    </xf>
    <xf numFmtId="182" fontId="9" fillId="0" borderId="13" xfId="0" applyNumberFormat="1" applyFont="1" applyBorder="1" applyAlignment="1" applyProtection="1">
      <alignment vertical="center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56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/>
    </xf>
    <xf numFmtId="56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177" fontId="10" fillId="2" borderId="30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177" fontId="10" fillId="2" borderId="10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horizontal="right" vertical="center"/>
    </xf>
    <xf numFmtId="0" fontId="10" fillId="0" borderId="28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56" fontId="10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 indent="1" shrinkToFit="1"/>
      <protection locked="0"/>
    </xf>
    <xf numFmtId="0" fontId="2" fillId="0" borderId="29" xfId="0" applyFont="1" applyFill="1" applyBorder="1" applyAlignment="1" applyProtection="1">
      <alignment horizontal="left" vertical="center" indent="1" shrinkToFit="1"/>
      <protection locked="0"/>
    </xf>
    <xf numFmtId="0" fontId="2" fillId="0" borderId="3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distributed" vertical="center"/>
    </xf>
    <xf numFmtId="176" fontId="10" fillId="2" borderId="0" xfId="0" applyNumberFormat="1" applyFont="1" applyFill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indent="1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8" xfId="0" applyFont="1" applyFill="1" applyBorder="1" applyAlignment="1" applyProtection="1">
      <alignment horizontal="left" vertical="center" indent="1" shrinkToFit="1"/>
      <protection locked="0"/>
    </xf>
    <xf numFmtId="0" fontId="6" fillId="2" borderId="11" xfId="0" applyFont="1" applyFill="1" applyBorder="1" applyAlignment="1" applyProtection="1">
      <alignment horizontal="left" vertical="center" indent="1" shrinkToFit="1"/>
      <protection locked="0"/>
    </xf>
    <xf numFmtId="0" fontId="6" fillId="2" borderId="12" xfId="0" applyFont="1" applyFill="1" applyBorder="1" applyAlignment="1" applyProtection="1">
      <alignment horizontal="left" vertical="center" indent="1" shrinkToFit="1"/>
      <protection locked="0"/>
    </xf>
    <xf numFmtId="0" fontId="6" fillId="2" borderId="13" xfId="0" applyFont="1" applyFill="1" applyBorder="1" applyAlignment="1" applyProtection="1">
      <alignment horizontal="left" vertical="center" indent="1" shrinkToFit="1"/>
      <protection locked="0"/>
    </xf>
    <xf numFmtId="0" fontId="10" fillId="2" borderId="0" xfId="0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 shrinkToFit="1"/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distributed"/>
    </xf>
    <xf numFmtId="178" fontId="10" fillId="0" borderId="7" xfId="0" applyNumberFormat="1" applyFont="1" applyFill="1" applyBorder="1" applyAlignment="1" applyProtection="1">
      <alignment horizontal="left" vertical="center" indent="1" shrinkToFit="1"/>
    </xf>
    <xf numFmtId="178" fontId="10" fillId="0" borderId="5" xfId="0" applyNumberFormat="1" applyFont="1" applyFill="1" applyBorder="1" applyAlignment="1" applyProtection="1">
      <alignment horizontal="left" vertical="center" indent="1" shrinkToFit="1"/>
    </xf>
    <xf numFmtId="178" fontId="10" fillId="0" borderId="2" xfId="0" applyNumberFormat="1" applyFont="1" applyFill="1" applyBorder="1" applyAlignment="1" applyProtection="1">
      <alignment horizontal="left" vertical="center" indent="1" shrinkToFit="1"/>
    </xf>
    <xf numFmtId="178" fontId="10" fillId="0" borderId="28" xfId="0" applyNumberFormat="1" applyFont="1" applyFill="1" applyBorder="1" applyAlignment="1" applyProtection="1">
      <alignment horizontal="left" vertical="center" indent="1" shrinkToFit="1"/>
    </xf>
    <xf numFmtId="178" fontId="10" fillId="0" borderId="51" xfId="0" applyNumberFormat="1" applyFont="1" applyFill="1" applyBorder="1" applyAlignment="1" applyProtection="1">
      <alignment horizontal="center" vertical="center" shrinkToFit="1"/>
    </xf>
    <xf numFmtId="178" fontId="10" fillId="0" borderId="52" xfId="0" applyNumberFormat="1" applyFont="1" applyFill="1" applyBorder="1" applyAlignment="1" applyProtection="1">
      <alignment horizontal="center" vertical="center" shrinkToFit="1"/>
    </xf>
    <xf numFmtId="178" fontId="10" fillId="0" borderId="63" xfId="0" applyNumberFormat="1" applyFont="1" applyFill="1" applyBorder="1" applyAlignment="1" applyProtection="1">
      <alignment horizontal="center" vertical="center" shrinkToFit="1"/>
    </xf>
    <xf numFmtId="178" fontId="10" fillId="0" borderId="54" xfId="0" applyNumberFormat="1" applyFont="1" applyFill="1" applyBorder="1" applyAlignment="1" applyProtection="1">
      <alignment horizontal="center" vertical="center" shrinkToFit="1"/>
    </xf>
    <xf numFmtId="178" fontId="10" fillId="0" borderId="55" xfId="0" applyNumberFormat="1" applyFont="1" applyFill="1" applyBorder="1" applyAlignment="1" applyProtection="1">
      <alignment horizontal="center" vertical="center" shrinkToFit="1"/>
    </xf>
    <xf numFmtId="178" fontId="10" fillId="0" borderId="64" xfId="0" applyNumberFormat="1" applyFont="1" applyFill="1" applyBorder="1" applyAlignment="1" applyProtection="1">
      <alignment horizontal="center" vertical="center" shrinkToFit="1"/>
    </xf>
    <xf numFmtId="178" fontId="10" fillId="0" borderId="34" xfId="0" applyNumberFormat="1" applyFont="1" applyFill="1" applyBorder="1" applyAlignment="1" applyProtection="1">
      <alignment horizontal="left" vertical="center" indent="1" shrinkToFit="1"/>
    </xf>
    <xf numFmtId="178" fontId="10" fillId="0" borderId="25" xfId="0" applyNumberFormat="1" applyFont="1" applyFill="1" applyBorder="1" applyAlignment="1" applyProtection="1">
      <alignment horizontal="left" vertical="center" indent="1" shrinkToFit="1"/>
    </xf>
    <xf numFmtId="177" fontId="10" fillId="0" borderId="9" xfId="0" applyNumberFormat="1" applyFont="1" applyFill="1" applyBorder="1" applyAlignment="1" applyProtection="1">
      <alignment horizontal="right" vertical="center" indent="1" shrinkToFit="1"/>
    </xf>
    <xf numFmtId="177" fontId="10" fillId="0" borderId="0" xfId="0" applyNumberFormat="1" applyFont="1" applyFill="1" applyBorder="1" applyAlignment="1" applyProtection="1">
      <alignment horizontal="right" vertical="center" indent="1" shrinkToFit="1"/>
    </xf>
    <xf numFmtId="177" fontId="10" fillId="0" borderId="10" xfId="0" applyNumberFormat="1" applyFont="1" applyFill="1" applyBorder="1" applyAlignment="1" applyProtection="1">
      <alignment horizontal="right" vertical="center" indent="1" shrinkToFit="1"/>
    </xf>
    <xf numFmtId="177" fontId="10" fillId="0" borderId="27" xfId="0" applyNumberFormat="1" applyFont="1" applyFill="1" applyBorder="1" applyAlignment="1" applyProtection="1">
      <alignment horizontal="right" vertical="center" indent="1" shrinkToFit="1"/>
    </xf>
    <xf numFmtId="177" fontId="10" fillId="0" borderId="28" xfId="0" applyNumberFormat="1" applyFont="1" applyFill="1" applyBorder="1" applyAlignment="1" applyProtection="1">
      <alignment horizontal="right" vertical="center" indent="1" shrinkToFit="1"/>
    </xf>
    <xf numFmtId="177" fontId="10" fillId="0" borderId="1" xfId="0" applyNumberFormat="1" applyFont="1" applyFill="1" applyBorder="1" applyAlignment="1" applyProtection="1">
      <alignment horizontal="right" vertical="center" indent="1" shrinkToFit="1"/>
    </xf>
    <xf numFmtId="179" fontId="10" fillId="0" borderId="2" xfId="1" applyNumberFormat="1" applyFont="1" applyFill="1" applyBorder="1" applyAlignment="1" applyProtection="1">
      <alignment horizontal="right" vertical="center" indent="1" shrinkToFit="1"/>
    </xf>
    <xf numFmtId="179" fontId="10" fillId="0" borderId="28" xfId="1" applyNumberFormat="1" applyFont="1" applyFill="1" applyBorder="1" applyAlignment="1" applyProtection="1">
      <alignment horizontal="right" vertical="center" indent="1" shrinkToFit="1"/>
    </xf>
    <xf numFmtId="179" fontId="10" fillId="0" borderId="30" xfId="0" applyNumberFormat="1" applyFont="1" applyFill="1" applyBorder="1" applyAlignment="1" applyProtection="1">
      <alignment horizontal="right" vertical="center" indent="1" shrinkToFit="1"/>
    </xf>
    <xf numFmtId="179" fontId="10" fillId="0" borderId="0" xfId="0" applyNumberFormat="1" applyFont="1" applyFill="1" applyBorder="1" applyAlignment="1" applyProtection="1">
      <alignment horizontal="right" vertical="center" indent="1" shrinkToFit="1"/>
    </xf>
    <xf numFmtId="179" fontId="10" fillId="0" borderId="31" xfId="0" applyNumberFormat="1" applyFont="1" applyFill="1" applyBorder="1" applyAlignment="1" applyProtection="1">
      <alignment horizontal="right" vertical="center" indent="1" shrinkToFit="1"/>
    </xf>
    <xf numFmtId="179" fontId="10" fillId="0" borderId="2" xfId="0" applyNumberFormat="1" applyFont="1" applyFill="1" applyBorder="1" applyAlignment="1" applyProtection="1">
      <alignment horizontal="right" vertical="center" indent="1" shrinkToFit="1"/>
    </xf>
    <xf numFmtId="179" fontId="10" fillId="0" borderId="28" xfId="0" applyNumberFormat="1" applyFont="1" applyFill="1" applyBorder="1" applyAlignment="1" applyProtection="1">
      <alignment horizontal="right" vertical="center" indent="1" shrinkToFit="1"/>
    </xf>
    <xf numFmtId="179" fontId="10" fillId="0" borderId="35" xfId="0" applyNumberFormat="1" applyFont="1" applyFill="1" applyBorder="1" applyAlignment="1" applyProtection="1">
      <alignment horizontal="right" vertical="center" indent="1" shrinkToFit="1"/>
    </xf>
    <xf numFmtId="178" fontId="2" fillId="0" borderId="4" xfId="1" applyNumberFormat="1" applyFont="1" applyBorder="1" applyAlignment="1" applyProtection="1">
      <alignment horizontal="center" vertical="center" shrinkToFit="1"/>
    </xf>
    <xf numFmtId="178" fontId="2" fillId="0" borderId="5" xfId="1" applyNumberFormat="1" applyFont="1" applyBorder="1" applyAlignment="1" applyProtection="1">
      <alignment horizontal="center" vertical="center" shrinkToFit="1"/>
    </xf>
    <xf numFmtId="178" fontId="2" fillId="0" borderId="6" xfId="1" applyNumberFormat="1" applyFont="1" applyBorder="1" applyAlignment="1" applyProtection="1">
      <alignment horizontal="center" vertical="center" shrinkToFit="1"/>
    </xf>
    <xf numFmtId="178" fontId="2" fillId="0" borderId="27" xfId="1" applyNumberFormat="1" applyFont="1" applyBorder="1" applyAlignment="1" applyProtection="1">
      <alignment horizontal="center" vertical="center" shrinkToFit="1"/>
    </xf>
    <xf numFmtId="178" fontId="2" fillId="0" borderId="28" xfId="1" applyNumberFormat="1" applyFont="1" applyBorder="1" applyAlignment="1" applyProtection="1">
      <alignment horizontal="center" vertical="center" shrinkToFit="1"/>
    </xf>
    <xf numFmtId="178" fontId="2" fillId="0" borderId="1" xfId="1" applyNumberFormat="1" applyFont="1" applyBorder="1" applyAlignment="1" applyProtection="1">
      <alignment horizontal="center" vertical="center" shrinkToFit="1"/>
    </xf>
    <xf numFmtId="178" fontId="2" fillId="0" borderId="7" xfId="1" applyNumberFormat="1" applyFont="1" applyBorder="1" applyAlignment="1" applyProtection="1">
      <alignment horizontal="center" vertical="center" shrinkToFit="1"/>
    </xf>
    <xf numFmtId="178" fontId="2" fillId="0" borderId="2" xfId="1" applyNumberFormat="1" applyFont="1" applyBorder="1" applyAlignment="1" applyProtection="1">
      <alignment horizontal="center" vertical="center" shrinkToFit="1"/>
    </xf>
    <xf numFmtId="56" fontId="10" fillId="0" borderId="54" xfId="0" applyNumberFormat="1" applyFont="1" applyFill="1" applyBorder="1" applyAlignment="1" applyProtection="1">
      <alignment horizontal="center" vertical="center" shrinkToFit="1"/>
    </xf>
    <xf numFmtId="0" fontId="10" fillId="0" borderId="55" xfId="0" applyFont="1" applyFill="1" applyBorder="1" applyAlignment="1" applyProtection="1">
      <alignment horizontal="center" vertical="center" shrinkToFit="1"/>
    </xf>
    <xf numFmtId="0" fontId="10" fillId="0" borderId="56" xfId="0" applyFont="1" applyFill="1" applyBorder="1" applyAlignment="1" applyProtection="1">
      <alignment horizontal="center" vertical="center" shrinkToFit="1"/>
    </xf>
    <xf numFmtId="0" fontId="10" fillId="0" borderId="54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left" vertical="center"/>
    </xf>
    <xf numFmtId="0" fontId="10" fillId="0" borderId="31" xfId="0" applyFont="1" applyBorder="1" applyAlignment="1" applyProtection="1">
      <alignment horizontal="left" vertical="center"/>
    </xf>
    <xf numFmtId="178" fontId="10" fillId="0" borderId="11" xfId="0" applyNumberFormat="1" applyFont="1" applyFill="1" applyBorder="1" applyAlignment="1" applyProtection="1">
      <alignment horizontal="left" vertical="center" indent="1" shrinkToFit="1"/>
    </xf>
    <xf numFmtId="178" fontId="10" fillId="0" borderId="12" xfId="0" applyNumberFormat="1" applyFont="1" applyFill="1" applyBorder="1" applyAlignment="1" applyProtection="1">
      <alignment horizontal="left" vertical="center" indent="1" shrinkToFit="1"/>
    </xf>
    <xf numFmtId="178" fontId="10" fillId="0" borderId="57" xfId="0" applyNumberFormat="1" applyFont="1" applyFill="1" applyBorder="1" applyAlignment="1" applyProtection="1">
      <alignment horizontal="center" vertical="center" shrinkToFit="1"/>
    </xf>
    <xf numFmtId="178" fontId="10" fillId="0" borderId="58" xfId="0" applyNumberFormat="1" applyFont="1" applyFill="1" applyBorder="1" applyAlignment="1" applyProtection="1">
      <alignment horizontal="center" vertical="center" shrinkToFit="1"/>
    </xf>
    <xf numFmtId="178" fontId="10" fillId="0" borderId="65" xfId="0" applyNumberFormat="1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vertical="center"/>
    </xf>
    <xf numFmtId="0" fontId="10" fillId="0" borderId="42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180" fontId="14" fillId="0" borderId="0" xfId="0" applyNumberFormat="1" applyFont="1" applyFill="1" applyAlignment="1" applyProtection="1">
      <alignment horizontal="left" vertical="center" inden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81" fontId="9" fillId="0" borderId="30" xfId="2" applyNumberFormat="1" applyFont="1" applyFill="1" applyBorder="1" applyAlignment="1" applyProtection="1">
      <alignment vertical="center"/>
    </xf>
    <xf numFmtId="181" fontId="9" fillId="0" borderId="0" xfId="2" applyNumberFormat="1" applyFont="1" applyFill="1" applyBorder="1" applyAlignment="1" applyProtection="1">
      <alignment vertical="center"/>
    </xf>
    <xf numFmtId="181" fontId="9" fillId="0" borderId="31" xfId="2" applyNumberFormat="1" applyFont="1" applyFill="1" applyBorder="1" applyAlignment="1" applyProtection="1">
      <alignment vertical="center"/>
    </xf>
    <xf numFmtId="181" fontId="9" fillId="0" borderId="11" xfId="2" applyNumberFormat="1" applyFont="1" applyFill="1" applyBorder="1" applyAlignment="1" applyProtection="1">
      <alignment vertical="center"/>
    </xf>
    <xf numFmtId="181" fontId="9" fillId="0" borderId="12" xfId="2" applyNumberFormat="1" applyFont="1" applyFill="1" applyBorder="1" applyAlignment="1" applyProtection="1">
      <alignment vertical="center"/>
    </xf>
    <xf numFmtId="181" fontId="9" fillId="0" borderId="13" xfId="2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/>
    </xf>
    <xf numFmtId="0" fontId="10" fillId="0" borderId="0" xfId="0" quotePrefix="1" applyFont="1" applyFill="1" applyAlignment="1" applyProtection="1">
      <alignment horizontal="right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left" vertical="center" indent="1" shrinkToFit="1"/>
    </xf>
    <xf numFmtId="0" fontId="10" fillId="0" borderId="0" xfId="0" applyFont="1" applyFill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 indent="1" shrinkToFit="1"/>
    </xf>
    <xf numFmtId="0" fontId="2" fillId="0" borderId="29" xfId="0" applyFont="1" applyFill="1" applyBorder="1" applyAlignment="1" applyProtection="1">
      <alignment horizontal="left" vertical="center" indent="1" shrinkToFit="1"/>
    </xf>
    <xf numFmtId="0" fontId="2" fillId="0" borderId="30" xfId="0" applyFont="1" applyFill="1" applyBorder="1" applyAlignment="1" applyProtection="1">
      <alignment horizontal="left" vertical="center" indent="1" shrinkToFit="1"/>
    </xf>
    <xf numFmtId="176" fontId="10" fillId="0" borderId="0" xfId="0" applyNumberFormat="1" applyFont="1" applyFill="1" applyAlignment="1" applyProtection="1">
      <alignment horizontal="left" vertical="center" indent="1" shrinkToFit="1"/>
    </xf>
    <xf numFmtId="0" fontId="2" fillId="0" borderId="0" xfId="0" applyFont="1" applyFill="1" applyAlignment="1" applyProtection="1">
      <alignment horizontal="center" vertical="center" shrinkToFit="1"/>
    </xf>
    <xf numFmtId="0" fontId="10" fillId="0" borderId="46" xfId="0" applyFont="1" applyFill="1" applyBorder="1" applyAlignment="1" applyProtection="1">
      <alignment horizontal="left" vertical="center" indent="1"/>
    </xf>
    <xf numFmtId="0" fontId="10" fillId="0" borderId="47" xfId="0" applyFont="1" applyFill="1" applyBorder="1" applyAlignment="1" applyProtection="1">
      <alignment horizontal="left" vertical="center" indent="1"/>
    </xf>
    <xf numFmtId="0" fontId="10" fillId="0" borderId="43" xfId="0" applyFont="1" applyFill="1" applyBorder="1" applyAlignment="1" applyProtection="1">
      <alignment horizontal="left" vertical="center" indent="1"/>
    </xf>
    <xf numFmtId="0" fontId="10" fillId="0" borderId="44" xfId="0" applyFont="1" applyFill="1" applyBorder="1" applyAlignment="1" applyProtection="1">
      <alignment horizontal="left" vertical="center" indent="1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 indent="1" shrinkToFit="1"/>
    </xf>
    <xf numFmtId="0" fontId="2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indent="1" shrinkToFit="1"/>
    </xf>
    <xf numFmtId="0" fontId="6" fillId="0" borderId="5" xfId="0" applyFont="1" applyFill="1" applyBorder="1" applyAlignment="1" applyProtection="1">
      <alignment horizontal="left" vertical="center" indent="1" shrinkToFit="1"/>
    </xf>
    <xf numFmtId="0" fontId="6" fillId="0" borderId="8" xfId="0" applyFont="1" applyFill="1" applyBorder="1" applyAlignment="1" applyProtection="1">
      <alignment horizontal="left" vertical="center" indent="1" shrinkToFit="1"/>
    </xf>
    <xf numFmtId="0" fontId="6" fillId="0" borderId="11" xfId="0" applyFont="1" applyFill="1" applyBorder="1" applyAlignment="1" applyProtection="1">
      <alignment horizontal="left" vertical="center" indent="1" shrinkToFit="1"/>
    </xf>
    <xf numFmtId="0" fontId="6" fillId="0" borderId="12" xfId="0" applyFont="1" applyFill="1" applyBorder="1" applyAlignment="1" applyProtection="1">
      <alignment horizontal="left" vertical="center" indent="1" shrinkToFit="1"/>
    </xf>
    <xf numFmtId="0" fontId="6" fillId="0" borderId="13" xfId="0" applyFont="1" applyFill="1" applyBorder="1" applyAlignment="1" applyProtection="1">
      <alignment horizontal="left" vertical="center" indent="1" shrinkToFit="1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shrinkToFit="1"/>
    </xf>
    <xf numFmtId="0" fontId="10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left" vertical="center" indent="1"/>
    </xf>
    <xf numFmtId="0" fontId="10" fillId="0" borderId="41" xfId="0" applyFont="1" applyBorder="1" applyAlignment="1" applyProtection="1">
      <alignment horizontal="left" vertical="center" indent="1"/>
    </xf>
    <xf numFmtId="0" fontId="10" fillId="0" borderId="21" xfId="0" applyFont="1" applyBorder="1" applyAlignment="1" applyProtection="1">
      <alignment horizontal="left" vertical="center" indent="1"/>
    </xf>
    <xf numFmtId="0" fontId="10" fillId="0" borderId="22" xfId="0" applyFont="1" applyBorder="1" applyAlignment="1" applyProtection="1">
      <alignment horizontal="left" vertical="center" indent="1"/>
    </xf>
    <xf numFmtId="0" fontId="10" fillId="0" borderId="61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left" vertical="center" indent="1"/>
    </xf>
    <xf numFmtId="0" fontId="10" fillId="0" borderId="3" xfId="0" applyFont="1" applyBorder="1" applyAlignment="1" applyProtection="1">
      <alignment horizontal="left" vertical="center" indent="1"/>
    </xf>
    <xf numFmtId="0" fontId="10" fillId="0" borderId="10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0" fillId="0" borderId="30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vertical="center"/>
    </xf>
    <xf numFmtId="56" fontId="10" fillId="0" borderId="51" xfId="0" applyNumberFormat="1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center" vertical="center" shrinkToFit="1"/>
    </xf>
    <xf numFmtId="0" fontId="10" fillId="0" borderId="53" xfId="0" applyFont="1" applyFill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 shrinkToFit="1"/>
    </xf>
    <xf numFmtId="178" fontId="2" fillId="0" borderId="25" xfId="1" applyNumberFormat="1" applyFont="1" applyFill="1" applyBorder="1" applyAlignment="1" applyProtection="1">
      <alignment horizontal="center" vertical="center" shrinkToFit="1"/>
    </xf>
    <xf numFmtId="178" fontId="2" fillId="0" borderId="26" xfId="1" applyNumberFormat="1" applyFont="1" applyFill="1" applyBorder="1" applyAlignment="1" applyProtection="1">
      <alignment horizontal="center" vertical="center" shrinkToFit="1"/>
    </xf>
    <xf numFmtId="178" fontId="2" fillId="0" borderId="27" xfId="1" applyNumberFormat="1" applyFont="1" applyFill="1" applyBorder="1" applyAlignment="1" applyProtection="1">
      <alignment horizontal="center" vertical="center" shrinkToFit="1"/>
    </xf>
    <xf numFmtId="178" fontId="2" fillId="0" borderId="28" xfId="1" applyNumberFormat="1" applyFont="1" applyFill="1" applyBorder="1" applyAlignment="1" applyProtection="1">
      <alignment horizontal="center" vertical="center" shrinkToFit="1"/>
    </xf>
    <xf numFmtId="178" fontId="2" fillId="0" borderId="1" xfId="1" applyNumberFormat="1" applyFont="1" applyFill="1" applyBorder="1" applyAlignment="1" applyProtection="1">
      <alignment horizontal="center" vertical="center" shrinkToFit="1"/>
    </xf>
    <xf numFmtId="178" fontId="2" fillId="0" borderId="34" xfId="1" applyNumberFormat="1" applyFont="1" applyFill="1" applyBorder="1" applyAlignment="1" applyProtection="1">
      <alignment horizontal="center" vertical="center" shrinkToFit="1"/>
    </xf>
    <xf numFmtId="178" fontId="2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34" xfId="1" applyNumberFormat="1" applyFont="1" applyFill="1" applyBorder="1" applyAlignment="1" applyProtection="1">
      <alignment horizontal="right" vertical="center" indent="1" shrinkToFit="1"/>
    </xf>
    <xf numFmtId="179" fontId="10" fillId="0" borderId="25" xfId="1" applyNumberFormat="1" applyFont="1" applyFill="1" applyBorder="1" applyAlignment="1" applyProtection="1">
      <alignment horizontal="right" vertical="center" indent="1" shrinkToFit="1"/>
    </xf>
    <xf numFmtId="179" fontId="10" fillId="0" borderId="36" xfId="1" applyNumberFormat="1" applyFont="1" applyFill="1" applyBorder="1" applyAlignment="1" applyProtection="1">
      <alignment horizontal="right" vertical="center" indent="1" shrinkToFit="1"/>
    </xf>
    <xf numFmtId="179" fontId="10" fillId="0" borderId="35" xfId="1" applyNumberFormat="1" applyFont="1" applyFill="1" applyBorder="1" applyAlignment="1" applyProtection="1">
      <alignment horizontal="right" vertical="center" indent="1" shrinkToFit="1"/>
    </xf>
    <xf numFmtId="178" fontId="2" fillId="0" borderId="24" xfId="1" applyNumberFormat="1" applyFont="1" applyBorder="1" applyAlignment="1" applyProtection="1">
      <alignment horizontal="center" vertical="center" shrinkToFit="1"/>
    </xf>
    <xf numFmtId="178" fontId="2" fillId="0" borderId="25" xfId="1" applyNumberFormat="1" applyFont="1" applyBorder="1" applyAlignment="1" applyProtection="1">
      <alignment horizontal="center" vertical="center" shrinkToFit="1"/>
    </xf>
    <xf numFmtId="178" fontId="2" fillId="0" borderId="26" xfId="1" applyNumberFormat="1" applyFont="1" applyBorder="1" applyAlignment="1" applyProtection="1">
      <alignment horizontal="center" vertical="center" shrinkToFit="1"/>
    </xf>
    <xf numFmtId="178" fontId="2" fillId="0" borderId="17" xfId="1" applyNumberFormat="1" applyFont="1" applyBorder="1" applyAlignment="1" applyProtection="1">
      <alignment horizontal="center" vertical="center" shrinkToFit="1"/>
    </xf>
    <xf numFmtId="178" fontId="2" fillId="0" borderId="12" xfId="1" applyNumberFormat="1" applyFont="1" applyBorder="1" applyAlignment="1" applyProtection="1">
      <alignment horizontal="center" vertical="center" shrinkToFit="1"/>
    </xf>
    <xf numFmtId="178" fontId="2" fillId="0" borderId="18" xfId="1" applyNumberFormat="1" applyFont="1" applyBorder="1" applyAlignment="1" applyProtection="1">
      <alignment horizontal="center" vertical="center" shrinkToFit="1"/>
    </xf>
    <xf numFmtId="178" fontId="2" fillId="0" borderId="34" xfId="1" applyNumberFormat="1" applyFont="1" applyBorder="1" applyAlignment="1" applyProtection="1">
      <alignment horizontal="center" vertical="center" shrinkToFit="1"/>
    </xf>
    <xf numFmtId="178" fontId="2" fillId="0" borderId="11" xfId="1" applyNumberFormat="1" applyFont="1" applyBorder="1" applyAlignment="1" applyProtection="1">
      <alignment horizontal="center" vertical="center" shrinkToFit="1"/>
    </xf>
    <xf numFmtId="0" fontId="10" fillId="0" borderId="57" xfId="0" applyFont="1" applyFill="1" applyBorder="1" applyAlignment="1" applyProtection="1">
      <alignment horizontal="center" vertical="center" shrinkToFit="1"/>
    </xf>
    <xf numFmtId="0" fontId="10" fillId="0" borderId="58" xfId="0" applyFont="1" applyFill="1" applyBorder="1" applyAlignment="1" applyProtection="1">
      <alignment horizontal="center" vertical="center" shrinkToFit="1"/>
    </xf>
    <xf numFmtId="0" fontId="10" fillId="0" borderId="59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left" vertical="center" indent="1"/>
    </xf>
    <xf numFmtId="0" fontId="10" fillId="0" borderId="38" xfId="0" applyFont="1" applyFill="1" applyBorder="1" applyAlignment="1" applyProtection="1">
      <alignment horizontal="left" vertical="center" indent="1"/>
    </xf>
    <xf numFmtId="0" fontId="10" fillId="0" borderId="40" xfId="0" applyFont="1" applyFill="1" applyBorder="1" applyAlignment="1" applyProtection="1">
      <alignment horizontal="left" vertical="center" indent="1"/>
    </xf>
    <xf numFmtId="0" fontId="10" fillId="0" borderId="41" xfId="0" applyFont="1" applyFill="1" applyBorder="1" applyAlignment="1" applyProtection="1">
      <alignment horizontal="left" vertical="center" indent="1"/>
    </xf>
    <xf numFmtId="179" fontId="10" fillId="2" borderId="0" xfId="1" applyNumberFormat="1" applyFont="1" applyFill="1" applyBorder="1" applyAlignment="1" applyProtection="1">
      <alignment horizontal="right" vertical="center" shrinkToFit="1"/>
      <protection locked="0"/>
    </xf>
    <xf numFmtId="179" fontId="10" fillId="2" borderId="10" xfId="1" applyNumberFormat="1" applyFont="1" applyFill="1" applyBorder="1" applyAlignment="1" applyProtection="1">
      <alignment horizontal="right" vertical="center" shrinkToFit="1"/>
      <protection locked="0"/>
    </xf>
    <xf numFmtId="179" fontId="10" fillId="2" borderId="28" xfId="1" applyNumberFormat="1" applyFont="1" applyFill="1" applyBorder="1" applyAlignment="1" applyProtection="1">
      <alignment horizontal="right" vertical="center" shrinkToFit="1"/>
      <protection locked="0"/>
    </xf>
    <xf numFmtId="179" fontId="10" fillId="2" borderId="1" xfId="1" applyNumberFormat="1" applyFont="1" applyFill="1" applyBorder="1" applyAlignment="1" applyProtection="1">
      <alignment horizontal="right" vertical="center" shrinkToFit="1"/>
      <protection locked="0"/>
    </xf>
    <xf numFmtId="179" fontId="10" fillId="0" borderId="30" xfId="1" applyNumberFormat="1" applyFont="1" applyFill="1" applyBorder="1" applyAlignment="1" applyProtection="1">
      <alignment horizontal="right" vertical="center" shrinkToFit="1"/>
    </xf>
    <xf numFmtId="179" fontId="10" fillId="0" borderId="0" xfId="1" applyNumberFormat="1" applyFont="1" applyFill="1" applyBorder="1" applyAlignment="1" applyProtection="1">
      <alignment horizontal="right" vertical="center" shrinkToFit="1"/>
    </xf>
    <xf numFmtId="179" fontId="10" fillId="0" borderId="10" xfId="1" applyNumberFormat="1" applyFont="1" applyFill="1" applyBorder="1" applyAlignment="1" applyProtection="1">
      <alignment horizontal="right" vertical="center" shrinkToFit="1"/>
    </xf>
    <xf numFmtId="179" fontId="10" fillId="0" borderId="2" xfId="1" applyNumberFormat="1" applyFont="1" applyFill="1" applyBorder="1" applyAlignment="1" applyProtection="1">
      <alignment horizontal="right" vertical="center" shrinkToFit="1"/>
    </xf>
    <xf numFmtId="179" fontId="10" fillId="0" borderId="28" xfId="1" applyNumberFormat="1" applyFont="1" applyFill="1" applyBorder="1" applyAlignment="1" applyProtection="1">
      <alignment horizontal="right" vertical="center" shrinkToFit="1"/>
    </xf>
    <xf numFmtId="179" fontId="10" fillId="0" borderId="1" xfId="1" applyNumberFormat="1" applyFont="1" applyFill="1" applyBorder="1" applyAlignment="1" applyProtection="1">
      <alignment horizontal="right" vertical="center" shrinkToFit="1"/>
    </xf>
    <xf numFmtId="179" fontId="10" fillId="2" borderId="25" xfId="1" applyNumberFormat="1" applyFont="1" applyFill="1" applyBorder="1" applyAlignment="1" applyProtection="1">
      <alignment horizontal="right" vertical="center" shrinkToFit="1"/>
      <protection locked="0"/>
    </xf>
    <xf numFmtId="179" fontId="10" fillId="2" borderId="26" xfId="1" applyNumberFormat="1" applyFont="1" applyFill="1" applyBorder="1" applyAlignment="1" applyProtection="1">
      <alignment horizontal="right" vertical="center" shrinkToFit="1"/>
      <protection locked="0"/>
    </xf>
    <xf numFmtId="179" fontId="15" fillId="0" borderId="30" xfId="1" applyNumberFormat="1" applyFont="1" applyFill="1" applyBorder="1" applyAlignment="1" applyProtection="1">
      <alignment horizontal="right" vertical="center" shrinkToFit="1"/>
    </xf>
    <xf numFmtId="179" fontId="15" fillId="0" borderId="0" xfId="1" applyNumberFormat="1" applyFont="1" applyFill="1" applyBorder="1" applyAlignment="1" applyProtection="1">
      <alignment horizontal="right" vertical="center" shrinkToFit="1"/>
    </xf>
    <xf numFmtId="179" fontId="15" fillId="0" borderId="10" xfId="1" applyNumberFormat="1" applyFont="1" applyFill="1" applyBorder="1" applyAlignment="1" applyProtection="1">
      <alignment horizontal="right" vertical="center" shrinkToFit="1"/>
    </xf>
    <xf numFmtId="179" fontId="15" fillId="0" borderId="2" xfId="1" applyNumberFormat="1" applyFont="1" applyFill="1" applyBorder="1" applyAlignment="1" applyProtection="1">
      <alignment horizontal="right" vertical="center" shrinkToFit="1"/>
    </xf>
    <xf numFmtId="179" fontId="15" fillId="0" borderId="28" xfId="1" applyNumberFormat="1" applyFont="1" applyFill="1" applyBorder="1" applyAlignment="1" applyProtection="1">
      <alignment horizontal="right" vertical="center" shrinkToFit="1"/>
    </xf>
    <xf numFmtId="179" fontId="15" fillId="0" borderId="1" xfId="1" applyNumberFormat="1" applyFont="1" applyFill="1" applyBorder="1" applyAlignment="1" applyProtection="1">
      <alignment horizontal="right" vertical="center" shrinkToFit="1"/>
    </xf>
    <xf numFmtId="180" fontId="14" fillId="2" borderId="0" xfId="0" applyNumberFormat="1" applyFont="1" applyFill="1" applyAlignment="1" applyProtection="1">
      <alignment horizontal="left" vertical="center" inden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78" fontId="10" fillId="0" borderId="24" xfId="1" applyNumberFormat="1" applyFont="1" applyFill="1" applyBorder="1" applyAlignment="1" applyProtection="1">
      <alignment horizontal="center" vertical="center" shrinkToFit="1"/>
    </xf>
    <xf numFmtId="178" fontId="10" fillId="0" borderId="25" xfId="1" applyNumberFormat="1" applyFont="1" applyFill="1" applyBorder="1" applyAlignment="1" applyProtection="1">
      <alignment horizontal="center" vertical="center" shrinkToFit="1"/>
    </xf>
    <xf numFmtId="178" fontId="10" fillId="0" borderId="26" xfId="1" applyNumberFormat="1" applyFont="1" applyFill="1" applyBorder="1" applyAlignment="1" applyProtection="1">
      <alignment horizontal="center" vertical="center" shrinkToFit="1"/>
    </xf>
    <xf numFmtId="178" fontId="10" fillId="0" borderId="34" xfId="1" applyNumberFormat="1" applyFont="1" applyFill="1" applyBorder="1" applyAlignment="1" applyProtection="1">
      <alignment horizontal="center" vertical="center" shrinkToFit="1"/>
    </xf>
    <xf numFmtId="178" fontId="10" fillId="0" borderId="27" xfId="1" applyNumberFormat="1" applyFont="1" applyFill="1" applyBorder="1" applyAlignment="1" applyProtection="1">
      <alignment horizontal="center" vertical="center" shrinkToFit="1"/>
    </xf>
    <xf numFmtId="178" fontId="10" fillId="0" borderId="28" xfId="1" applyNumberFormat="1" applyFont="1" applyFill="1" applyBorder="1" applyAlignment="1" applyProtection="1">
      <alignment horizontal="center" vertical="center" shrinkToFit="1"/>
    </xf>
    <xf numFmtId="178" fontId="10" fillId="0" borderId="1" xfId="1" applyNumberFormat="1" applyFont="1" applyFill="1" applyBorder="1" applyAlignment="1" applyProtection="1">
      <alignment horizontal="center" vertical="center" shrinkToFit="1"/>
    </xf>
    <xf numFmtId="178" fontId="10" fillId="0" borderId="2" xfId="1" applyNumberFormat="1" applyFont="1" applyFill="1" applyBorder="1" applyAlignment="1" applyProtection="1">
      <alignment horizontal="center" vertical="center" shrinkToFit="1"/>
    </xf>
    <xf numFmtId="0" fontId="2" fillId="3" borderId="0" xfId="0" applyFont="1" applyFill="1" applyAlignment="1" applyProtection="1">
      <alignment horizontal="center" vertical="center" wrapTex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</xdr:colOff>
      <xdr:row>0</xdr:row>
      <xdr:rowOff>-76342</xdr:rowOff>
    </xdr:from>
    <xdr:ext cx="7428284" cy="807053"/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100467C1-1353-47D3-A8E2-F41D4BA8EA80}"/>
            </a:ext>
          </a:extLst>
        </xdr:cNvPr>
        <xdr:cNvSpPr/>
      </xdr:nvSpPr>
      <xdr:spPr>
        <a:xfrm>
          <a:off x="392430" y="-76342"/>
          <a:ext cx="7428284" cy="807053"/>
        </a:xfrm>
        <a:prstGeom prst="horizontalScroll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提出用のシートを印刷して、提出してください</a:t>
          </a:r>
        </a:p>
      </xdr:txBody>
    </xdr:sp>
    <xdr:clientData fPrintsWithSheet="0"/>
  </xdr:oneCellAnchor>
  <xdr:twoCellAnchor>
    <xdr:from>
      <xdr:col>5</xdr:col>
      <xdr:colOff>28574</xdr:colOff>
      <xdr:row>52</xdr:row>
      <xdr:rowOff>142875</xdr:rowOff>
    </xdr:from>
    <xdr:to>
      <xdr:col>21</xdr:col>
      <xdr:colOff>57149</xdr:colOff>
      <xdr:row>59</xdr:row>
      <xdr:rowOff>9525</xdr:rowOff>
    </xdr:to>
    <xdr:sp macro="" textlink="">
      <xdr:nvSpPr>
        <xdr:cNvPr id="3" name="角丸四角形 2"/>
        <xdr:cNvSpPr/>
      </xdr:nvSpPr>
      <xdr:spPr>
        <a:xfrm>
          <a:off x="600074" y="9553575"/>
          <a:ext cx="1857375" cy="9334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８％と１０％の混在する請求の場合、別々の請求書を提出して下さい。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0</xdr:row>
      <xdr:rowOff>0</xdr:rowOff>
    </xdr:from>
    <xdr:ext cx="7428284" cy="807053"/>
    <xdr:sp macro="" textlink="">
      <xdr:nvSpPr>
        <xdr:cNvPr id="3" name="横巻き 2">
          <a:extLst>
            <a:ext uri="{FF2B5EF4-FFF2-40B4-BE49-F238E27FC236}">
              <a16:creationId xmlns:a16="http://schemas.microsoft.com/office/drawing/2014/main" id="{100467C1-1353-47D3-A8E2-F41D4BA8EA80}"/>
            </a:ext>
          </a:extLst>
        </xdr:cNvPr>
        <xdr:cNvSpPr/>
      </xdr:nvSpPr>
      <xdr:spPr>
        <a:xfrm>
          <a:off x="333375" y="0"/>
          <a:ext cx="7428284" cy="807053"/>
        </a:xfrm>
        <a:prstGeom prst="horizontalScroll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提出用への直接入力は出来ません！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E4:CE73"/>
  <sheetViews>
    <sheetView tabSelected="1" workbookViewId="0">
      <selection activeCell="AV18" sqref="AV18:BB19"/>
    </sheetView>
  </sheetViews>
  <sheetFormatPr defaultColWidth="1.5" defaultRowHeight="16.2"/>
  <cols>
    <col min="1" max="35" width="1.5" style="1" customWidth="1"/>
    <col min="36" max="41" width="1.59765625" style="1" customWidth="1"/>
    <col min="42" max="256" width="1.5" style="1"/>
    <col min="257" max="291" width="1.5" style="1" customWidth="1"/>
    <col min="292" max="297" width="1.59765625" style="1" customWidth="1"/>
    <col min="298" max="512" width="1.5" style="1"/>
    <col min="513" max="547" width="1.5" style="1" customWidth="1"/>
    <col min="548" max="553" width="1.59765625" style="1" customWidth="1"/>
    <col min="554" max="768" width="1.5" style="1"/>
    <col min="769" max="803" width="1.5" style="1" customWidth="1"/>
    <col min="804" max="809" width="1.59765625" style="1" customWidth="1"/>
    <col min="810" max="1024" width="1.5" style="1"/>
    <col min="1025" max="1059" width="1.5" style="1" customWidth="1"/>
    <col min="1060" max="1065" width="1.59765625" style="1" customWidth="1"/>
    <col min="1066" max="1280" width="1.5" style="1"/>
    <col min="1281" max="1315" width="1.5" style="1" customWidth="1"/>
    <col min="1316" max="1321" width="1.59765625" style="1" customWidth="1"/>
    <col min="1322" max="1536" width="1.5" style="1"/>
    <col min="1537" max="1571" width="1.5" style="1" customWidth="1"/>
    <col min="1572" max="1577" width="1.59765625" style="1" customWidth="1"/>
    <col min="1578" max="1792" width="1.5" style="1"/>
    <col min="1793" max="1827" width="1.5" style="1" customWidth="1"/>
    <col min="1828" max="1833" width="1.59765625" style="1" customWidth="1"/>
    <col min="1834" max="2048" width="1.5" style="1"/>
    <col min="2049" max="2083" width="1.5" style="1" customWidth="1"/>
    <col min="2084" max="2089" width="1.59765625" style="1" customWidth="1"/>
    <col min="2090" max="2304" width="1.5" style="1"/>
    <col min="2305" max="2339" width="1.5" style="1" customWidth="1"/>
    <col min="2340" max="2345" width="1.59765625" style="1" customWidth="1"/>
    <col min="2346" max="2560" width="1.5" style="1"/>
    <col min="2561" max="2595" width="1.5" style="1" customWidth="1"/>
    <col min="2596" max="2601" width="1.59765625" style="1" customWidth="1"/>
    <col min="2602" max="2816" width="1.5" style="1"/>
    <col min="2817" max="2851" width="1.5" style="1" customWidth="1"/>
    <col min="2852" max="2857" width="1.59765625" style="1" customWidth="1"/>
    <col min="2858" max="3072" width="1.5" style="1"/>
    <col min="3073" max="3107" width="1.5" style="1" customWidth="1"/>
    <col min="3108" max="3113" width="1.59765625" style="1" customWidth="1"/>
    <col min="3114" max="3328" width="1.5" style="1"/>
    <col min="3329" max="3363" width="1.5" style="1" customWidth="1"/>
    <col min="3364" max="3369" width="1.59765625" style="1" customWidth="1"/>
    <col min="3370" max="3584" width="1.5" style="1"/>
    <col min="3585" max="3619" width="1.5" style="1" customWidth="1"/>
    <col min="3620" max="3625" width="1.59765625" style="1" customWidth="1"/>
    <col min="3626" max="3840" width="1.5" style="1"/>
    <col min="3841" max="3875" width="1.5" style="1" customWidth="1"/>
    <col min="3876" max="3881" width="1.59765625" style="1" customWidth="1"/>
    <col min="3882" max="4096" width="1.5" style="1"/>
    <col min="4097" max="4131" width="1.5" style="1" customWidth="1"/>
    <col min="4132" max="4137" width="1.59765625" style="1" customWidth="1"/>
    <col min="4138" max="4352" width="1.5" style="1"/>
    <col min="4353" max="4387" width="1.5" style="1" customWidth="1"/>
    <col min="4388" max="4393" width="1.59765625" style="1" customWidth="1"/>
    <col min="4394" max="4608" width="1.5" style="1"/>
    <col min="4609" max="4643" width="1.5" style="1" customWidth="1"/>
    <col min="4644" max="4649" width="1.59765625" style="1" customWidth="1"/>
    <col min="4650" max="4864" width="1.5" style="1"/>
    <col min="4865" max="4899" width="1.5" style="1" customWidth="1"/>
    <col min="4900" max="4905" width="1.59765625" style="1" customWidth="1"/>
    <col min="4906" max="5120" width="1.5" style="1"/>
    <col min="5121" max="5155" width="1.5" style="1" customWidth="1"/>
    <col min="5156" max="5161" width="1.59765625" style="1" customWidth="1"/>
    <col min="5162" max="5376" width="1.5" style="1"/>
    <col min="5377" max="5411" width="1.5" style="1" customWidth="1"/>
    <col min="5412" max="5417" width="1.59765625" style="1" customWidth="1"/>
    <col min="5418" max="5632" width="1.5" style="1"/>
    <col min="5633" max="5667" width="1.5" style="1" customWidth="1"/>
    <col min="5668" max="5673" width="1.59765625" style="1" customWidth="1"/>
    <col min="5674" max="5888" width="1.5" style="1"/>
    <col min="5889" max="5923" width="1.5" style="1" customWidth="1"/>
    <col min="5924" max="5929" width="1.59765625" style="1" customWidth="1"/>
    <col min="5930" max="6144" width="1.5" style="1"/>
    <col min="6145" max="6179" width="1.5" style="1" customWidth="1"/>
    <col min="6180" max="6185" width="1.59765625" style="1" customWidth="1"/>
    <col min="6186" max="6400" width="1.5" style="1"/>
    <col min="6401" max="6435" width="1.5" style="1" customWidth="1"/>
    <col min="6436" max="6441" width="1.59765625" style="1" customWidth="1"/>
    <col min="6442" max="6656" width="1.5" style="1"/>
    <col min="6657" max="6691" width="1.5" style="1" customWidth="1"/>
    <col min="6692" max="6697" width="1.59765625" style="1" customWidth="1"/>
    <col min="6698" max="6912" width="1.5" style="1"/>
    <col min="6913" max="6947" width="1.5" style="1" customWidth="1"/>
    <col min="6948" max="6953" width="1.59765625" style="1" customWidth="1"/>
    <col min="6954" max="7168" width="1.5" style="1"/>
    <col min="7169" max="7203" width="1.5" style="1" customWidth="1"/>
    <col min="7204" max="7209" width="1.59765625" style="1" customWidth="1"/>
    <col min="7210" max="7424" width="1.5" style="1"/>
    <col min="7425" max="7459" width="1.5" style="1" customWidth="1"/>
    <col min="7460" max="7465" width="1.59765625" style="1" customWidth="1"/>
    <col min="7466" max="7680" width="1.5" style="1"/>
    <col min="7681" max="7715" width="1.5" style="1" customWidth="1"/>
    <col min="7716" max="7721" width="1.59765625" style="1" customWidth="1"/>
    <col min="7722" max="7936" width="1.5" style="1"/>
    <col min="7937" max="7971" width="1.5" style="1" customWidth="1"/>
    <col min="7972" max="7977" width="1.59765625" style="1" customWidth="1"/>
    <col min="7978" max="8192" width="1.5" style="1"/>
    <col min="8193" max="8227" width="1.5" style="1" customWidth="1"/>
    <col min="8228" max="8233" width="1.59765625" style="1" customWidth="1"/>
    <col min="8234" max="8448" width="1.5" style="1"/>
    <col min="8449" max="8483" width="1.5" style="1" customWidth="1"/>
    <col min="8484" max="8489" width="1.59765625" style="1" customWidth="1"/>
    <col min="8490" max="8704" width="1.5" style="1"/>
    <col min="8705" max="8739" width="1.5" style="1" customWidth="1"/>
    <col min="8740" max="8745" width="1.59765625" style="1" customWidth="1"/>
    <col min="8746" max="8960" width="1.5" style="1"/>
    <col min="8961" max="8995" width="1.5" style="1" customWidth="1"/>
    <col min="8996" max="9001" width="1.59765625" style="1" customWidth="1"/>
    <col min="9002" max="9216" width="1.5" style="1"/>
    <col min="9217" max="9251" width="1.5" style="1" customWidth="1"/>
    <col min="9252" max="9257" width="1.59765625" style="1" customWidth="1"/>
    <col min="9258" max="9472" width="1.5" style="1"/>
    <col min="9473" max="9507" width="1.5" style="1" customWidth="1"/>
    <col min="9508" max="9513" width="1.59765625" style="1" customWidth="1"/>
    <col min="9514" max="9728" width="1.5" style="1"/>
    <col min="9729" max="9763" width="1.5" style="1" customWidth="1"/>
    <col min="9764" max="9769" width="1.59765625" style="1" customWidth="1"/>
    <col min="9770" max="9984" width="1.5" style="1"/>
    <col min="9985" max="10019" width="1.5" style="1" customWidth="1"/>
    <col min="10020" max="10025" width="1.59765625" style="1" customWidth="1"/>
    <col min="10026" max="10240" width="1.5" style="1"/>
    <col min="10241" max="10275" width="1.5" style="1" customWidth="1"/>
    <col min="10276" max="10281" width="1.59765625" style="1" customWidth="1"/>
    <col min="10282" max="10496" width="1.5" style="1"/>
    <col min="10497" max="10531" width="1.5" style="1" customWidth="1"/>
    <col min="10532" max="10537" width="1.59765625" style="1" customWidth="1"/>
    <col min="10538" max="10752" width="1.5" style="1"/>
    <col min="10753" max="10787" width="1.5" style="1" customWidth="1"/>
    <col min="10788" max="10793" width="1.59765625" style="1" customWidth="1"/>
    <col min="10794" max="11008" width="1.5" style="1"/>
    <col min="11009" max="11043" width="1.5" style="1" customWidth="1"/>
    <col min="11044" max="11049" width="1.59765625" style="1" customWidth="1"/>
    <col min="11050" max="11264" width="1.5" style="1"/>
    <col min="11265" max="11299" width="1.5" style="1" customWidth="1"/>
    <col min="11300" max="11305" width="1.59765625" style="1" customWidth="1"/>
    <col min="11306" max="11520" width="1.5" style="1"/>
    <col min="11521" max="11555" width="1.5" style="1" customWidth="1"/>
    <col min="11556" max="11561" width="1.59765625" style="1" customWidth="1"/>
    <col min="11562" max="11776" width="1.5" style="1"/>
    <col min="11777" max="11811" width="1.5" style="1" customWidth="1"/>
    <col min="11812" max="11817" width="1.59765625" style="1" customWidth="1"/>
    <col min="11818" max="12032" width="1.5" style="1"/>
    <col min="12033" max="12067" width="1.5" style="1" customWidth="1"/>
    <col min="12068" max="12073" width="1.59765625" style="1" customWidth="1"/>
    <col min="12074" max="12288" width="1.5" style="1"/>
    <col min="12289" max="12323" width="1.5" style="1" customWidth="1"/>
    <col min="12324" max="12329" width="1.59765625" style="1" customWidth="1"/>
    <col min="12330" max="12544" width="1.5" style="1"/>
    <col min="12545" max="12579" width="1.5" style="1" customWidth="1"/>
    <col min="12580" max="12585" width="1.59765625" style="1" customWidth="1"/>
    <col min="12586" max="12800" width="1.5" style="1"/>
    <col min="12801" max="12835" width="1.5" style="1" customWidth="1"/>
    <col min="12836" max="12841" width="1.59765625" style="1" customWidth="1"/>
    <col min="12842" max="13056" width="1.5" style="1"/>
    <col min="13057" max="13091" width="1.5" style="1" customWidth="1"/>
    <col min="13092" max="13097" width="1.59765625" style="1" customWidth="1"/>
    <col min="13098" max="13312" width="1.5" style="1"/>
    <col min="13313" max="13347" width="1.5" style="1" customWidth="1"/>
    <col min="13348" max="13353" width="1.59765625" style="1" customWidth="1"/>
    <col min="13354" max="13568" width="1.5" style="1"/>
    <col min="13569" max="13603" width="1.5" style="1" customWidth="1"/>
    <col min="13604" max="13609" width="1.59765625" style="1" customWidth="1"/>
    <col min="13610" max="13824" width="1.5" style="1"/>
    <col min="13825" max="13859" width="1.5" style="1" customWidth="1"/>
    <col min="13860" max="13865" width="1.59765625" style="1" customWidth="1"/>
    <col min="13866" max="14080" width="1.5" style="1"/>
    <col min="14081" max="14115" width="1.5" style="1" customWidth="1"/>
    <col min="14116" max="14121" width="1.59765625" style="1" customWidth="1"/>
    <col min="14122" max="14336" width="1.5" style="1"/>
    <col min="14337" max="14371" width="1.5" style="1" customWidth="1"/>
    <col min="14372" max="14377" width="1.59765625" style="1" customWidth="1"/>
    <col min="14378" max="14592" width="1.5" style="1"/>
    <col min="14593" max="14627" width="1.5" style="1" customWidth="1"/>
    <col min="14628" max="14633" width="1.59765625" style="1" customWidth="1"/>
    <col min="14634" max="14848" width="1.5" style="1"/>
    <col min="14849" max="14883" width="1.5" style="1" customWidth="1"/>
    <col min="14884" max="14889" width="1.59765625" style="1" customWidth="1"/>
    <col min="14890" max="15104" width="1.5" style="1"/>
    <col min="15105" max="15139" width="1.5" style="1" customWidth="1"/>
    <col min="15140" max="15145" width="1.59765625" style="1" customWidth="1"/>
    <col min="15146" max="15360" width="1.5" style="1"/>
    <col min="15361" max="15395" width="1.5" style="1" customWidth="1"/>
    <col min="15396" max="15401" width="1.59765625" style="1" customWidth="1"/>
    <col min="15402" max="15616" width="1.5" style="1"/>
    <col min="15617" max="15651" width="1.5" style="1" customWidth="1"/>
    <col min="15652" max="15657" width="1.59765625" style="1" customWidth="1"/>
    <col min="15658" max="15872" width="1.5" style="1"/>
    <col min="15873" max="15907" width="1.5" style="1" customWidth="1"/>
    <col min="15908" max="15913" width="1.59765625" style="1" customWidth="1"/>
    <col min="15914" max="16128" width="1.5" style="1"/>
    <col min="16129" max="16163" width="1.5" style="1" customWidth="1"/>
    <col min="16164" max="16169" width="1.59765625" style="1" customWidth="1"/>
    <col min="16170" max="16384" width="1.5" style="1"/>
  </cols>
  <sheetData>
    <row r="4" spans="5:72" ht="30" customHeight="1">
      <c r="G4" s="2"/>
      <c r="H4" s="172"/>
      <c r="I4" s="172"/>
      <c r="J4" s="172"/>
      <c r="K4" s="172"/>
      <c r="L4" s="172"/>
      <c r="M4" s="172"/>
      <c r="N4" s="173" t="s">
        <v>1</v>
      </c>
      <c r="O4" s="173"/>
      <c r="P4" s="174"/>
      <c r="Q4" s="174"/>
      <c r="R4" s="175" t="s">
        <v>2</v>
      </c>
      <c r="S4" s="175"/>
      <c r="T4" s="174"/>
      <c r="U4" s="174"/>
      <c r="V4" s="173" t="s">
        <v>3</v>
      </c>
      <c r="W4" s="173"/>
      <c r="X4" s="2"/>
      <c r="Y4" s="2"/>
      <c r="Z4" s="2"/>
      <c r="AA4" s="2"/>
      <c r="AB4" s="2"/>
      <c r="AC4" s="2"/>
      <c r="AD4" s="177" t="s">
        <v>0</v>
      </c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3"/>
      <c r="AV4" s="2"/>
      <c r="AW4" s="2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"/>
    </row>
    <row r="5" spans="5:72">
      <c r="AD5" s="154" t="s">
        <v>45</v>
      </c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</row>
    <row r="6" spans="5:72" ht="26.4">
      <c r="G6" s="154" t="s">
        <v>11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</row>
    <row r="7" spans="5:72" ht="18" customHeight="1">
      <c r="AU7" s="59" t="s">
        <v>22</v>
      </c>
      <c r="AV7" s="59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5:72" ht="18" customHeight="1" thickBot="1">
      <c r="H8" s="176" t="s">
        <v>4</v>
      </c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AC8" s="156" t="s">
        <v>46</v>
      </c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Q8" s="152" t="s">
        <v>5</v>
      </c>
      <c r="AR8" s="152"/>
      <c r="AS8" s="152"/>
      <c r="AT8" s="152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</row>
    <row r="9" spans="5:72" ht="18" customHeight="1">
      <c r="AC9" s="61"/>
      <c r="AD9" s="62"/>
      <c r="AE9" s="62"/>
      <c r="AF9" s="62"/>
      <c r="AG9" s="62"/>
      <c r="AH9" s="62"/>
      <c r="AI9" s="62"/>
      <c r="AJ9" s="62"/>
      <c r="AK9" s="62"/>
      <c r="AL9" s="62"/>
      <c r="AM9" s="63"/>
      <c r="AQ9" s="152" t="s">
        <v>50</v>
      </c>
      <c r="AR9" s="152"/>
      <c r="AS9" s="152"/>
      <c r="AT9" s="152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48" t="s">
        <v>6</v>
      </c>
      <c r="BS9" s="148"/>
      <c r="BT9" s="148"/>
    </row>
    <row r="10" spans="5:72" ht="15.9" customHeight="1" thickBot="1">
      <c r="E10" s="9"/>
      <c r="F10" s="9"/>
      <c r="G10" s="9"/>
      <c r="H10" s="9"/>
      <c r="I10" s="149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  <c r="AA10" s="4"/>
      <c r="AB10" s="4"/>
      <c r="AC10" s="64"/>
      <c r="AD10" s="65"/>
      <c r="AE10" s="65"/>
      <c r="AF10" s="65"/>
      <c r="AG10" s="65"/>
      <c r="AH10" s="65"/>
      <c r="AI10" s="65"/>
      <c r="AJ10" s="65"/>
      <c r="AK10" s="65"/>
      <c r="AL10" s="65"/>
      <c r="AM10" s="66"/>
      <c r="AQ10" s="152" t="s">
        <v>7</v>
      </c>
      <c r="AR10" s="152"/>
      <c r="AS10" s="152"/>
      <c r="AT10" s="152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</row>
    <row r="11" spans="5:72" ht="15.9" customHeight="1">
      <c r="E11" s="141" t="s">
        <v>12</v>
      </c>
      <c r="F11" s="142"/>
      <c r="G11" s="142"/>
      <c r="H11" s="143"/>
      <c r="I11" s="165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7"/>
      <c r="AQ11" s="1" t="s">
        <v>15</v>
      </c>
      <c r="AV11" s="14" t="s">
        <v>16</v>
      </c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</row>
    <row r="12" spans="5:72" ht="15" customHeight="1" thickBot="1">
      <c r="E12" s="144"/>
      <c r="F12" s="145"/>
      <c r="G12" s="145"/>
      <c r="H12" s="146"/>
      <c r="I12" s="168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70"/>
    </row>
    <row r="13" spans="5:72" ht="15" customHeight="1">
      <c r="E13" s="96" t="s">
        <v>8</v>
      </c>
      <c r="F13" s="97"/>
      <c r="G13" s="97"/>
      <c r="H13" s="98"/>
      <c r="I13" s="102" t="str">
        <f>BJ58</f>
        <v/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4"/>
      <c r="AA13" s="157" t="s">
        <v>33</v>
      </c>
      <c r="AB13" s="158"/>
      <c r="AC13" s="158"/>
      <c r="AD13" s="158"/>
      <c r="AE13" s="158"/>
      <c r="AF13" s="158"/>
      <c r="AG13" s="161"/>
      <c r="AH13" s="161"/>
      <c r="AI13" s="161"/>
      <c r="AJ13" s="161"/>
      <c r="AK13" s="161"/>
      <c r="AL13" s="161"/>
      <c r="AM13" s="161"/>
      <c r="AN13" s="162"/>
      <c r="AQ13" s="94"/>
      <c r="AR13" s="94"/>
      <c r="AS13" s="94"/>
      <c r="AT13" s="94"/>
      <c r="AU13" s="94"/>
      <c r="AV13" s="94"/>
      <c r="AW13" s="94"/>
      <c r="AX13" s="94"/>
      <c r="AY13" s="397" t="s">
        <v>9</v>
      </c>
      <c r="AZ13" s="387"/>
      <c r="BA13" s="387"/>
      <c r="BB13" s="94"/>
      <c r="BC13" s="94"/>
      <c r="BD13" s="94"/>
      <c r="BE13" s="94"/>
      <c r="BF13" s="94"/>
      <c r="BG13" s="387" t="s">
        <v>10</v>
      </c>
      <c r="BH13" s="387"/>
      <c r="BI13" s="387"/>
      <c r="BK13" s="92" t="s">
        <v>32</v>
      </c>
      <c r="BL13" s="92"/>
      <c r="BM13" s="92"/>
      <c r="BN13" s="93"/>
      <c r="BO13" s="94"/>
      <c r="BP13" s="94"/>
      <c r="BQ13" s="94"/>
      <c r="BR13" s="94"/>
      <c r="BS13" s="94"/>
      <c r="BT13" s="94"/>
    </row>
    <row r="14" spans="5:72" ht="15" customHeight="1" thickBot="1">
      <c r="E14" s="99"/>
      <c r="F14" s="100"/>
      <c r="G14" s="100"/>
      <c r="H14" s="101"/>
      <c r="I14" s="105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7"/>
      <c r="AA14" s="159"/>
      <c r="AB14" s="160"/>
      <c r="AC14" s="160"/>
      <c r="AD14" s="160"/>
      <c r="AE14" s="160"/>
      <c r="AF14" s="160"/>
      <c r="AG14" s="163"/>
      <c r="AH14" s="163"/>
      <c r="AI14" s="163"/>
      <c r="AJ14" s="163"/>
      <c r="AK14" s="163"/>
      <c r="AL14" s="163"/>
      <c r="AM14" s="163"/>
      <c r="AN14" s="164"/>
      <c r="AQ14" s="171"/>
      <c r="AR14" s="171"/>
      <c r="AS14" s="171"/>
      <c r="AT14" s="171"/>
      <c r="AU14" s="171"/>
      <c r="AV14" s="171"/>
      <c r="AW14" s="171"/>
      <c r="AX14" s="171"/>
      <c r="AY14" s="388"/>
      <c r="AZ14" s="388"/>
      <c r="BA14" s="388"/>
      <c r="BB14" s="171"/>
      <c r="BC14" s="171"/>
      <c r="BD14" s="171"/>
      <c r="BE14" s="171"/>
      <c r="BF14" s="171"/>
      <c r="BG14" s="388"/>
      <c r="BH14" s="388"/>
      <c r="BI14" s="388"/>
      <c r="BK14" s="95" t="s">
        <v>52</v>
      </c>
      <c r="BL14" s="95"/>
      <c r="BM14" s="95"/>
      <c r="BN14" s="94"/>
      <c r="BO14" s="94"/>
      <c r="BP14" s="94"/>
      <c r="BQ14" s="94"/>
      <c r="BR14" s="94"/>
      <c r="BS14" s="94"/>
      <c r="BT14" s="94"/>
    </row>
    <row r="15" spans="5:72" ht="15" customHeight="1" thickBot="1">
      <c r="E15" s="33" t="s">
        <v>13</v>
      </c>
      <c r="F15" s="34"/>
      <c r="G15" s="34"/>
      <c r="H15" s="34"/>
      <c r="I15" s="34"/>
      <c r="J15" s="34"/>
      <c r="K15" s="34"/>
      <c r="L15" s="36" t="s">
        <v>14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3" t="s">
        <v>44</v>
      </c>
      <c r="AR15" s="34"/>
      <c r="AS15" s="34"/>
      <c r="AT15" s="34"/>
      <c r="AU15" s="35"/>
      <c r="AV15" s="36" t="s">
        <v>17</v>
      </c>
      <c r="AW15" s="34"/>
      <c r="AX15" s="34"/>
      <c r="AY15" s="34"/>
      <c r="AZ15" s="34"/>
      <c r="BA15" s="34"/>
      <c r="BB15" s="35"/>
      <c r="BC15" s="34" t="s">
        <v>18</v>
      </c>
      <c r="BD15" s="34"/>
      <c r="BE15" s="34"/>
      <c r="BF15" s="34"/>
      <c r="BG15" s="34"/>
      <c r="BH15" s="34"/>
      <c r="BI15" s="35"/>
      <c r="BJ15" s="36" t="s">
        <v>19</v>
      </c>
      <c r="BK15" s="34"/>
      <c r="BL15" s="34"/>
      <c r="BM15" s="34"/>
      <c r="BN15" s="34"/>
      <c r="BO15" s="34"/>
      <c r="BP15" s="34"/>
      <c r="BQ15" s="34"/>
      <c r="BR15" s="34"/>
      <c r="BS15" s="114"/>
    </row>
    <row r="16" spans="5:72" ht="12" customHeight="1">
      <c r="E16" s="115"/>
      <c r="F16" s="116"/>
      <c r="G16" s="116"/>
      <c r="H16" s="116"/>
      <c r="I16" s="116"/>
      <c r="J16" s="116"/>
      <c r="K16" s="117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27"/>
      <c r="AR16" s="28"/>
      <c r="AS16" s="28"/>
      <c r="AT16" s="28"/>
      <c r="AU16" s="29"/>
      <c r="AV16" s="118"/>
      <c r="AW16" s="119"/>
      <c r="AX16" s="119"/>
      <c r="AY16" s="119"/>
      <c r="AZ16" s="119"/>
      <c r="BA16" s="119"/>
      <c r="BB16" s="120"/>
      <c r="BC16" s="366"/>
      <c r="BD16" s="366"/>
      <c r="BE16" s="366"/>
      <c r="BF16" s="366"/>
      <c r="BG16" s="366"/>
      <c r="BH16" s="366"/>
      <c r="BI16" s="367"/>
      <c r="BJ16" s="198" t="str">
        <f>IF(BC16="","",ROUND(AV16*BC16,0))</f>
        <v/>
      </c>
      <c r="BK16" s="199"/>
      <c r="BL16" s="199"/>
      <c r="BM16" s="199"/>
      <c r="BN16" s="199"/>
      <c r="BO16" s="199"/>
      <c r="BP16" s="199"/>
      <c r="BQ16" s="199"/>
      <c r="BR16" s="199"/>
      <c r="BS16" s="200"/>
    </row>
    <row r="17" spans="5:71" ht="12" customHeight="1">
      <c r="E17" s="110"/>
      <c r="F17" s="111"/>
      <c r="G17" s="111"/>
      <c r="H17" s="111"/>
      <c r="I17" s="111"/>
      <c r="J17" s="111"/>
      <c r="K17" s="112"/>
      <c r="L17" s="4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30"/>
      <c r="AR17" s="31"/>
      <c r="AS17" s="31"/>
      <c r="AT17" s="31"/>
      <c r="AU17" s="32"/>
      <c r="AV17" s="86"/>
      <c r="AW17" s="87"/>
      <c r="AX17" s="87"/>
      <c r="AY17" s="87"/>
      <c r="AZ17" s="87"/>
      <c r="BA17" s="87"/>
      <c r="BB17" s="88"/>
      <c r="BC17" s="368"/>
      <c r="BD17" s="368"/>
      <c r="BE17" s="368"/>
      <c r="BF17" s="368"/>
      <c r="BG17" s="368"/>
      <c r="BH17" s="368"/>
      <c r="BI17" s="369"/>
      <c r="BJ17" s="201"/>
      <c r="BK17" s="202"/>
      <c r="BL17" s="202"/>
      <c r="BM17" s="202"/>
      <c r="BN17" s="202"/>
      <c r="BO17" s="202"/>
      <c r="BP17" s="202"/>
      <c r="BQ17" s="202"/>
      <c r="BR17" s="202"/>
      <c r="BS17" s="203"/>
    </row>
    <row r="18" spans="5:71" ht="12" customHeight="1">
      <c r="E18" s="113"/>
      <c r="F18" s="108"/>
      <c r="G18" s="108"/>
      <c r="H18" s="108"/>
      <c r="I18" s="108"/>
      <c r="J18" s="108"/>
      <c r="K18" s="109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37"/>
      <c r="AR18" s="38"/>
      <c r="AS18" s="38"/>
      <c r="AT18" s="38"/>
      <c r="AU18" s="39"/>
      <c r="AV18" s="83"/>
      <c r="AW18" s="84"/>
      <c r="AX18" s="84"/>
      <c r="AY18" s="84"/>
      <c r="AZ18" s="84"/>
      <c r="BA18" s="84"/>
      <c r="BB18" s="85"/>
      <c r="BC18" s="376"/>
      <c r="BD18" s="376"/>
      <c r="BE18" s="376"/>
      <c r="BF18" s="376"/>
      <c r="BG18" s="376"/>
      <c r="BH18" s="376"/>
      <c r="BI18" s="377"/>
      <c r="BJ18" s="198" t="str">
        <f>IF(BC18="","",ROUND(AV18*BC18,0))</f>
        <v/>
      </c>
      <c r="BK18" s="199"/>
      <c r="BL18" s="199"/>
      <c r="BM18" s="199"/>
      <c r="BN18" s="199"/>
      <c r="BO18" s="199"/>
      <c r="BP18" s="199"/>
      <c r="BQ18" s="199"/>
      <c r="BR18" s="199"/>
      <c r="BS18" s="200"/>
    </row>
    <row r="19" spans="5:71" ht="12" customHeight="1">
      <c r="E19" s="110"/>
      <c r="F19" s="111"/>
      <c r="G19" s="111"/>
      <c r="H19" s="111"/>
      <c r="I19" s="111"/>
      <c r="J19" s="111"/>
      <c r="K19" s="112"/>
      <c r="L19" s="4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30"/>
      <c r="AR19" s="31"/>
      <c r="AS19" s="31"/>
      <c r="AT19" s="31"/>
      <c r="AU19" s="32"/>
      <c r="AV19" s="86"/>
      <c r="AW19" s="87"/>
      <c r="AX19" s="87"/>
      <c r="AY19" s="87"/>
      <c r="AZ19" s="87"/>
      <c r="BA19" s="87"/>
      <c r="BB19" s="88"/>
      <c r="BC19" s="368"/>
      <c r="BD19" s="368"/>
      <c r="BE19" s="368"/>
      <c r="BF19" s="368"/>
      <c r="BG19" s="368"/>
      <c r="BH19" s="368"/>
      <c r="BI19" s="369"/>
      <c r="BJ19" s="201"/>
      <c r="BK19" s="202"/>
      <c r="BL19" s="202"/>
      <c r="BM19" s="202"/>
      <c r="BN19" s="202"/>
      <c r="BO19" s="202"/>
      <c r="BP19" s="202"/>
      <c r="BQ19" s="202"/>
      <c r="BR19" s="202"/>
      <c r="BS19" s="203"/>
    </row>
    <row r="20" spans="5:71" ht="12" customHeight="1">
      <c r="E20" s="113"/>
      <c r="F20" s="108"/>
      <c r="G20" s="108"/>
      <c r="H20" s="108"/>
      <c r="I20" s="108"/>
      <c r="J20" s="108"/>
      <c r="K20" s="109"/>
      <c r="L20" s="2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37"/>
      <c r="AR20" s="38"/>
      <c r="AS20" s="38"/>
      <c r="AT20" s="38"/>
      <c r="AU20" s="39"/>
      <c r="AV20" s="83"/>
      <c r="AW20" s="84"/>
      <c r="AX20" s="84"/>
      <c r="AY20" s="84"/>
      <c r="AZ20" s="84"/>
      <c r="BA20" s="84"/>
      <c r="BB20" s="85"/>
      <c r="BC20" s="376"/>
      <c r="BD20" s="376"/>
      <c r="BE20" s="376"/>
      <c r="BF20" s="376"/>
      <c r="BG20" s="376"/>
      <c r="BH20" s="376"/>
      <c r="BI20" s="377"/>
      <c r="BJ20" s="198" t="str">
        <f>IF(BC20="","",ROUND(AV20*BC20,0))</f>
        <v/>
      </c>
      <c r="BK20" s="199"/>
      <c r="BL20" s="199"/>
      <c r="BM20" s="199"/>
      <c r="BN20" s="199"/>
      <c r="BO20" s="199"/>
      <c r="BP20" s="199"/>
      <c r="BQ20" s="199"/>
      <c r="BR20" s="199"/>
      <c r="BS20" s="200"/>
    </row>
    <row r="21" spans="5:71" ht="12" customHeight="1">
      <c r="E21" s="110"/>
      <c r="F21" s="111"/>
      <c r="G21" s="111"/>
      <c r="H21" s="111"/>
      <c r="I21" s="111"/>
      <c r="J21" s="111"/>
      <c r="K21" s="112"/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30"/>
      <c r="AR21" s="31"/>
      <c r="AS21" s="31"/>
      <c r="AT21" s="31"/>
      <c r="AU21" s="32"/>
      <c r="AV21" s="86"/>
      <c r="AW21" s="87"/>
      <c r="AX21" s="87"/>
      <c r="AY21" s="87"/>
      <c r="AZ21" s="87"/>
      <c r="BA21" s="87"/>
      <c r="BB21" s="88"/>
      <c r="BC21" s="368"/>
      <c r="BD21" s="368"/>
      <c r="BE21" s="368"/>
      <c r="BF21" s="368"/>
      <c r="BG21" s="368"/>
      <c r="BH21" s="368"/>
      <c r="BI21" s="369"/>
      <c r="BJ21" s="201"/>
      <c r="BK21" s="202"/>
      <c r="BL21" s="202"/>
      <c r="BM21" s="202"/>
      <c r="BN21" s="202"/>
      <c r="BO21" s="202"/>
      <c r="BP21" s="202"/>
      <c r="BQ21" s="202"/>
      <c r="BR21" s="202"/>
      <c r="BS21" s="203"/>
    </row>
    <row r="22" spans="5:71" ht="12" customHeight="1">
      <c r="E22" s="113"/>
      <c r="F22" s="108"/>
      <c r="G22" s="108"/>
      <c r="H22" s="108"/>
      <c r="I22" s="108"/>
      <c r="J22" s="108"/>
      <c r="K22" s="109"/>
      <c r="L22" s="2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37"/>
      <c r="AR22" s="38"/>
      <c r="AS22" s="38"/>
      <c r="AT22" s="38"/>
      <c r="AU22" s="39"/>
      <c r="AV22" s="83"/>
      <c r="AW22" s="84"/>
      <c r="AX22" s="84"/>
      <c r="AY22" s="84"/>
      <c r="AZ22" s="84"/>
      <c r="BA22" s="84"/>
      <c r="BB22" s="85"/>
      <c r="BC22" s="376"/>
      <c r="BD22" s="376"/>
      <c r="BE22" s="376"/>
      <c r="BF22" s="376"/>
      <c r="BG22" s="376"/>
      <c r="BH22" s="376"/>
      <c r="BI22" s="377"/>
      <c r="BJ22" s="198" t="str">
        <f>IF(BC22="","",ROUND(AV22*BC22,0))</f>
        <v/>
      </c>
      <c r="BK22" s="199"/>
      <c r="BL22" s="199"/>
      <c r="BM22" s="199"/>
      <c r="BN22" s="199"/>
      <c r="BO22" s="199"/>
      <c r="BP22" s="199"/>
      <c r="BQ22" s="199"/>
      <c r="BR22" s="199"/>
      <c r="BS22" s="200"/>
    </row>
    <row r="23" spans="5:71" ht="12" customHeight="1">
      <c r="E23" s="110"/>
      <c r="F23" s="111"/>
      <c r="G23" s="111"/>
      <c r="H23" s="111"/>
      <c r="I23" s="111"/>
      <c r="J23" s="111"/>
      <c r="K23" s="112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30"/>
      <c r="AR23" s="31"/>
      <c r="AS23" s="31"/>
      <c r="AT23" s="31"/>
      <c r="AU23" s="32"/>
      <c r="AV23" s="86"/>
      <c r="AW23" s="87"/>
      <c r="AX23" s="87"/>
      <c r="AY23" s="87"/>
      <c r="AZ23" s="87"/>
      <c r="BA23" s="87"/>
      <c r="BB23" s="88"/>
      <c r="BC23" s="368"/>
      <c r="BD23" s="368"/>
      <c r="BE23" s="368"/>
      <c r="BF23" s="368"/>
      <c r="BG23" s="368"/>
      <c r="BH23" s="368"/>
      <c r="BI23" s="369"/>
      <c r="BJ23" s="201"/>
      <c r="BK23" s="202"/>
      <c r="BL23" s="202"/>
      <c r="BM23" s="202"/>
      <c r="BN23" s="202"/>
      <c r="BO23" s="202"/>
      <c r="BP23" s="202"/>
      <c r="BQ23" s="202"/>
      <c r="BR23" s="202"/>
      <c r="BS23" s="203"/>
    </row>
    <row r="24" spans="5:71" ht="12" customHeight="1">
      <c r="E24" s="113"/>
      <c r="F24" s="108"/>
      <c r="G24" s="108"/>
      <c r="H24" s="108"/>
      <c r="I24" s="108"/>
      <c r="J24" s="108"/>
      <c r="K24" s="109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37"/>
      <c r="AR24" s="38"/>
      <c r="AS24" s="38"/>
      <c r="AT24" s="38"/>
      <c r="AU24" s="39"/>
      <c r="AV24" s="83"/>
      <c r="AW24" s="84"/>
      <c r="AX24" s="84"/>
      <c r="AY24" s="84"/>
      <c r="AZ24" s="84"/>
      <c r="BA24" s="84"/>
      <c r="BB24" s="85"/>
      <c r="BC24" s="376"/>
      <c r="BD24" s="376"/>
      <c r="BE24" s="376"/>
      <c r="BF24" s="376"/>
      <c r="BG24" s="376"/>
      <c r="BH24" s="376"/>
      <c r="BI24" s="377"/>
      <c r="BJ24" s="198" t="str">
        <f>IF(BC24="","",ROUND(AV24*BC24,0))</f>
        <v/>
      </c>
      <c r="BK24" s="199"/>
      <c r="BL24" s="199"/>
      <c r="BM24" s="199"/>
      <c r="BN24" s="199"/>
      <c r="BO24" s="199"/>
      <c r="BP24" s="199"/>
      <c r="BQ24" s="199"/>
      <c r="BR24" s="199"/>
      <c r="BS24" s="200"/>
    </row>
    <row r="25" spans="5:71" ht="12" customHeight="1">
      <c r="E25" s="110"/>
      <c r="F25" s="111"/>
      <c r="G25" s="111"/>
      <c r="H25" s="111"/>
      <c r="I25" s="111"/>
      <c r="J25" s="111"/>
      <c r="K25" s="112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30"/>
      <c r="AR25" s="31"/>
      <c r="AS25" s="31"/>
      <c r="AT25" s="31"/>
      <c r="AU25" s="32"/>
      <c r="AV25" s="86"/>
      <c r="AW25" s="87"/>
      <c r="AX25" s="87"/>
      <c r="AY25" s="87"/>
      <c r="AZ25" s="87"/>
      <c r="BA25" s="87"/>
      <c r="BB25" s="88"/>
      <c r="BC25" s="368"/>
      <c r="BD25" s="368"/>
      <c r="BE25" s="368"/>
      <c r="BF25" s="368"/>
      <c r="BG25" s="368"/>
      <c r="BH25" s="368"/>
      <c r="BI25" s="369"/>
      <c r="BJ25" s="201"/>
      <c r="BK25" s="202"/>
      <c r="BL25" s="202"/>
      <c r="BM25" s="202"/>
      <c r="BN25" s="202"/>
      <c r="BO25" s="202"/>
      <c r="BP25" s="202"/>
      <c r="BQ25" s="202"/>
      <c r="BR25" s="202"/>
      <c r="BS25" s="203"/>
    </row>
    <row r="26" spans="5:71" ht="12" customHeight="1">
      <c r="E26" s="113"/>
      <c r="F26" s="108"/>
      <c r="G26" s="108"/>
      <c r="H26" s="108"/>
      <c r="I26" s="108"/>
      <c r="J26" s="108"/>
      <c r="K26" s="109"/>
      <c r="L26" s="2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37"/>
      <c r="AR26" s="38"/>
      <c r="AS26" s="38"/>
      <c r="AT26" s="38"/>
      <c r="AU26" s="39"/>
      <c r="AV26" s="83"/>
      <c r="AW26" s="84"/>
      <c r="AX26" s="84"/>
      <c r="AY26" s="84"/>
      <c r="AZ26" s="84"/>
      <c r="BA26" s="84"/>
      <c r="BB26" s="85"/>
      <c r="BC26" s="376"/>
      <c r="BD26" s="376"/>
      <c r="BE26" s="376"/>
      <c r="BF26" s="376"/>
      <c r="BG26" s="376"/>
      <c r="BH26" s="376"/>
      <c r="BI26" s="377"/>
      <c r="BJ26" s="198" t="str">
        <f t="shared" ref="BJ26" si="0">IF(BC26="","",ROUND(AV26*BC26,0))</f>
        <v/>
      </c>
      <c r="BK26" s="199"/>
      <c r="BL26" s="199"/>
      <c r="BM26" s="199"/>
      <c r="BN26" s="199"/>
      <c r="BO26" s="199"/>
      <c r="BP26" s="199"/>
      <c r="BQ26" s="199"/>
      <c r="BR26" s="199"/>
      <c r="BS26" s="200"/>
    </row>
    <row r="27" spans="5:71" ht="12" customHeight="1">
      <c r="E27" s="110"/>
      <c r="F27" s="111"/>
      <c r="G27" s="111"/>
      <c r="H27" s="111"/>
      <c r="I27" s="111"/>
      <c r="J27" s="111"/>
      <c r="K27" s="112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30"/>
      <c r="AR27" s="31"/>
      <c r="AS27" s="31"/>
      <c r="AT27" s="31"/>
      <c r="AU27" s="32"/>
      <c r="AV27" s="86"/>
      <c r="AW27" s="87"/>
      <c r="AX27" s="87"/>
      <c r="AY27" s="87"/>
      <c r="AZ27" s="87"/>
      <c r="BA27" s="87"/>
      <c r="BB27" s="88"/>
      <c r="BC27" s="368"/>
      <c r="BD27" s="368"/>
      <c r="BE27" s="368"/>
      <c r="BF27" s="368"/>
      <c r="BG27" s="368"/>
      <c r="BH27" s="368"/>
      <c r="BI27" s="369"/>
      <c r="BJ27" s="201"/>
      <c r="BK27" s="202"/>
      <c r="BL27" s="202"/>
      <c r="BM27" s="202"/>
      <c r="BN27" s="202"/>
      <c r="BO27" s="202"/>
      <c r="BP27" s="202"/>
      <c r="BQ27" s="202"/>
      <c r="BR27" s="202"/>
      <c r="BS27" s="203"/>
    </row>
    <row r="28" spans="5:71" ht="12" customHeight="1">
      <c r="E28" s="147"/>
      <c r="F28" s="139"/>
      <c r="G28" s="139"/>
      <c r="H28" s="139"/>
      <c r="I28" s="139"/>
      <c r="J28" s="139"/>
      <c r="K28" s="140"/>
      <c r="L28" s="2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37"/>
      <c r="AR28" s="38"/>
      <c r="AS28" s="38"/>
      <c r="AT28" s="38"/>
      <c r="AU28" s="39"/>
      <c r="AV28" s="83"/>
      <c r="AW28" s="84"/>
      <c r="AX28" s="84"/>
      <c r="AY28" s="84"/>
      <c r="AZ28" s="84"/>
      <c r="BA28" s="84"/>
      <c r="BB28" s="85"/>
      <c r="BC28" s="376"/>
      <c r="BD28" s="376"/>
      <c r="BE28" s="376"/>
      <c r="BF28" s="376"/>
      <c r="BG28" s="376"/>
      <c r="BH28" s="376"/>
      <c r="BI28" s="377"/>
      <c r="BJ28" s="198" t="str">
        <f t="shared" ref="BJ28" si="1">IF(BC28="","",ROUND(AV28*BC28,0))</f>
        <v/>
      </c>
      <c r="BK28" s="199"/>
      <c r="BL28" s="199"/>
      <c r="BM28" s="199"/>
      <c r="BN28" s="199"/>
      <c r="BO28" s="199"/>
      <c r="BP28" s="199"/>
      <c r="BQ28" s="199"/>
      <c r="BR28" s="199"/>
      <c r="BS28" s="200"/>
    </row>
    <row r="29" spans="5:71" ht="12" customHeight="1">
      <c r="E29" s="110"/>
      <c r="F29" s="111"/>
      <c r="G29" s="111"/>
      <c r="H29" s="111"/>
      <c r="I29" s="111"/>
      <c r="J29" s="111"/>
      <c r="K29" s="112"/>
      <c r="L29" s="4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30"/>
      <c r="AR29" s="31"/>
      <c r="AS29" s="31"/>
      <c r="AT29" s="31"/>
      <c r="AU29" s="32"/>
      <c r="AV29" s="86"/>
      <c r="AW29" s="87"/>
      <c r="AX29" s="87"/>
      <c r="AY29" s="87"/>
      <c r="AZ29" s="87"/>
      <c r="BA29" s="87"/>
      <c r="BB29" s="88"/>
      <c r="BC29" s="368"/>
      <c r="BD29" s="368"/>
      <c r="BE29" s="368"/>
      <c r="BF29" s="368"/>
      <c r="BG29" s="368"/>
      <c r="BH29" s="368"/>
      <c r="BI29" s="369"/>
      <c r="BJ29" s="201"/>
      <c r="BK29" s="202"/>
      <c r="BL29" s="202"/>
      <c r="BM29" s="202"/>
      <c r="BN29" s="202"/>
      <c r="BO29" s="202"/>
      <c r="BP29" s="202"/>
      <c r="BQ29" s="202"/>
      <c r="BR29" s="202"/>
      <c r="BS29" s="203"/>
    </row>
    <row r="30" spans="5:71" ht="12" customHeight="1">
      <c r="E30" s="113"/>
      <c r="F30" s="108"/>
      <c r="G30" s="108"/>
      <c r="H30" s="108"/>
      <c r="I30" s="108"/>
      <c r="J30" s="108"/>
      <c r="K30" s="109"/>
      <c r="L30" s="2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37"/>
      <c r="AR30" s="38"/>
      <c r="AS30" s="38"/>
      <c r="AT30" s="38"/>
      <c r="AU30" s="39"/>
      <c r="AV30" s="83"/>
      <c r="AW30" s="84"/>
      <c r="AX30" s="84"/>
      <c r="AY30" s="84"/>
      <c r="AZ30" s="84"/>
      <c r="BA30" s="84"/>
      <c r="BB30" s="85"/>
      <c r="BC30" s="376"/>
      <c r="BD30" s="376"/>
      <c r="BE30" s="376"/>
      <c r="BF30" s="376"/>
      <c r="BG30" s="376"/>
      <c r="BH30" s="376"/>
      <c r="BI30" s="377"/>
      <c r="BJ30" s="198" t="str">
        <f t="shared" ref="BJ30" si="2">IF(BC30="","",ROUND(AV30*BC30,0))</f>
        <v/>
      </c>
      <c r="BK30" s="199"/>
      <c r="BL30" s="199"/>
      <c r="BM30" s="199"/>
      <c r="BN30" s="199"/>
      <c r="BO30" s="199"/>
      <c r="BP30" s="199"/>
      <c r="BQ30" s="199"/>
      <c r="BR30" s="199"/>
      <c r="BS30" s="200"/>
    </row>
    <row r="31" spans="5:71" ht="12" customHeight="1">
      <c r="E31" s="110"/>
      <c r="F31" s="111"/>
      <c r="G31" s="111"/>
      <c r="H31" s="111"/>
      <c r="I31" s="111"/>
      <c r="J31" s="111"/>
      <c r="K31" s="112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30"/>
      <c r="AR31" s="31"/>
      <c r="AS31" s="31"/>
      <c r="AT31" s="31"/>
      <c r="AU31" s="32"/>
      <c r="AV31" s="86"/>
      <c r="AW31" s="87"/>
      <c r="AX31" s="87"/>
      <c r="AY31" s="87"/>
      <c r="AZ31" s="87"/>
      <c r="BA31" s="87"/>
      <c r="BB31" s="88"/>
      <c r="BC31" s="368"/>
      <c r="BD31" s="368"/>
      <c r="BE31" s="368"/>
      <c r="BF31" s="368"/>
      <c r="BG31" s="368"/>
      <c r="BH31" s="368"/>
      <c r="BI31" s="369"/>
      <c r="BJ31" s="201"/>
      <c r="BK31" s="202"/>
      <c r="BL31" s="202"/>
      <c r="BM31" s="202"/>
      <c r="BN31" s="202"/>
      <c r="BO31" s="202"/>
      <c r="BP31" s="202"/>
      <c r="BQ31" s="202"/>
      <c r="BR31" s="202"/>
      <c r="BS31" s="203"/>
    </row>
    <row r="32" spans="5:71" ht="12" customHeight="1">
      <c r="E32" s="113"/>
      <c r="F32" s="108"/>
      <c r="G32" s="108"/>
      <c r="H32" s="108"/>
      <c r="I32" s="108"/>
      <c r="J32" s="108"/>
      <c r="K32" s="109"/>
      <c r="L32" s="23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37"/>
      <c r="AR32" s="38"/>
      <c r="AS32" s="38"/>
      <c r="AT32" s="38"/>
      <c r="AU32" s="39"/>
      <c r="AV32" s="83"/>
      <c r="AW32" s="84"/>
      <c r="AX32" s="84"/>
      <c r="AY32" s="84"/>
      <c r="AZ32" s="84"/>
      <c r="BA32" s="84"/>
      <c r="BB32" s="85"/>
      <c r="BC32" s="376"/>
      <c r="BD32" s="376"/>
      <c r="BE32" s="376"/>
      <c r="BF32" s="376"/>
      <c r="BG32" s="376"/>
      <c r="BH32" s="376"/>
      <c r="BI32" s="377"/>
      <c r="BJ32" s="198" t="str">
        <f t="shared" ref="BJ32" si="3">IF(BC32="","",ROUND(AV32*BC32,0))</f>
        <v/>
      </c>
      <c r="BK32" s="199"/>
      <c r="BL32" s="199"/>
      <c r="BM32" s="199"/>
      <c r="BN32" s="199"/>
      <c r="BO32" s="199"/>
      <c r="BP32" s="199"/>
      <c r="BQ32" s="199"/>
      <c r="BR32" s="199"/>
      <c r="BS32" s="200"/>
    </row>
    <row r="33" spans="5:71" ht="12" customHeight="1">
      <c r="E33" s="110"/>
      <c r="F33" s="111"/>
      <c r="G33" s="111"/>
      <c r="H33" s="111"/>
      <c r="I33" s="111"/>
      <c r="J33" s="111"/>
      <c r="K33" s="112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30"/>
      <c r="AR33" s="31"/>
      <c r="AS33" s="31"/>
      <c r="AT33" s="31"/>
      <c r="AU33" s="32"/>
      <c r="AV33" s="86"/>
      <c r="AW33" s="87"/>
      <c r="AX33" s="87"/>
      <c r="AY33" s="87"/>
      <c r="AZ33" s="87"/>
      <c r="BA33" s="87"/>
      <c r="BB33" s="88"/>
      <c r="BC33" s="368"/>
      <c r="BD33" s="368"/>
      <c r="BE33" s="368"/>
      <c r="BF33" s="368"/>
      <c r="BG33" s="368"/>
      <c r="BH33" s="368"/>
      <c r="BI33" s="369"/>
      <c r="BJ33" s="201"/>
      <c r="BK33" s="202"/>
      <c r="BL33" s="202"/>
      <c r="BM33" s="202"/>
      <c r="BN33" s="202"/>
      <c r="BO33" s="202"/>
      <c r="BP33" s="202"/>
      <c r="BQ33" s="202"/>
      <c r="BR33" s="202"/>
      <c r="BS33" s="203"/>
    </row>
    <row r="34" spans="5:71" ht="12" customHeight="1">
      <c r="E34" s="147"/>
      <c r="F34" s="139"/>
      <c r="G34" s="139"/>
      <c r="H34" s="139"/>
      <c r="I34" s="139"/>
      <c r="J34" s="139"/>
      <c r="K34" s="140"/>
      <c r="L34" s="2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37"/>
      <c r="AR34" s="38"/>
      <c r="AS34" s="38"/>
      <c r="AT34" s="38"/>
      <c r="AU34" s="39"/>
      <c r="AV34" s="83"/>
      <c r="AW34" s="84"/>
      <c r="AX34" s="84"/>
      <c r="AY34" s="84"/>
      <c r="AZ34" s="84"/>
      <c r="BA34" s="84"/>
      <c r="BB34" s="85"/>
      <c r="BC34" s="376"/>
      <c r="BD34" s="376"/>
      <c r="BE34" s="376"/>
      <c r="BF34" s="376"/>
      <c r="BG34" s="376"/>
      <c r="BH34" s="376"/>
      <c r="BI34" s="377"/>
      <c r="BJ34" s="198" t="str">
        <f t="shared" ref="BJ34" si="4">IF(BC34="","",ROUND(AV34*BC34,0))</f>
        <v/>
      </c>
      <c r="BK34" s="199"/>
      <c r="BL34" s="199"/>
      <c r="BM34" s="199"/>
      <c r="BN34" s="199"/>
      <c r="BO34" s="199"/>
      <c r="BP34" s="199"/>
      <c r="BQ34" s="199"/>
      <c r="BR34" s="199"/>
      <c r="BS34" s="200"/>
    </row>
    <row r="35" spans="5:71" ht="12" customHeight="1">
      <c r="E35" s="110"/>
      <c r="F35" s="111"/>
      <c r="G35" s="111"/>
      <c r="H35" s="111"/>
      <c r="I35" s="111"/>
      <c r="J35" s="111"/>
      <c r="K35" s="112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30"/>
      <c r="AR35" s="31"/>
      <c r="AS35" s="31"/>
      <c r="AT35" s="31"/>
      <c r="AU35" s="32"/>
      <c r="AV35" s="86"/>
      <c r="AW35" s="87"/>
      <c r="AX35" s="87"/>
      <c r="AY35" s="87"/>
      <c r="AZ35" s="87"/>
      <c r="BA35" s="87"/>
      <c r="BB35" s="88"/>
      <c r="BC35" s="368"/>
      <c r="BD35" s="368"/>
      <c r="BE35" s="368"/>
      <c r="BF35" s="368"/>
      <c r="BG35" s="368"/>
      <c r="BH35" s="368"/>
      <c r="BI35" s="369"/>
      <c r="BJ35" s="201"/>
      <c r="BK35" s="202"/>
      <c r="BL35" s="202"/>
      <c r="BM35" s="202"/>
      <c r="BN35" s="202"/>
      <c r="BO35" s="202"/>
      <c r="BP35" s="202"/>
      <c r="BQ35" s="202"/>
      <c r="BR35" s="202"/>
      <c r="BS35" s="203"/>
    </row>
    <row r="36" spans="5:71" ht="12" customHeight="1">
      <c r="E36" s="113"/>
      <c r="F36" s="108"/>
      <c r="G36" s="108"/>
      <c r="H36" s="108"/>
      <c r="I36" s="108"/>
      <c r="J36" s="108"/>
      <c r="K36" s="109"/>
      <c r="L36" s="23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37"/>
      <c r="AR36" s="38"/>
      <c r="AS36" s="38"/>
      <c r="AT36" s="38"/>
      <c r="AU36" s="39"/>
      <c r="AV36" s="83"/>
      <c r="AW36" s="84"/>
      <c r="AX36" s="84"/>
      <c r="AY36" s="84"/>
      <c r="AZ36" s="84"/>
      <c r="BA36" s="84"/>
      <c r="BB36" s="85"/>
      <c r="BC36" s="376"/>
      <c r="BD36" s="376"/>
      <c r="BE36" s="376"/>
      <c r="BF36" s="376"/>
      <c r="BG36" s="376"/>
      <c r="BH36" s="376"/>
      <c r="BI36" s="377"/>
      <c r="BJ36" s="198" t="str">
        <f t="shared" ref="BJ36" si="5">IF(BC36="","",ROUND(AV36*BC36,0))</f>
        <v/>
      </c>
      <c r="BK36" s="199"/>
      <c r="BL36" s="199"/>
      <c r="BM36" s="199"/>
      <c r="BN36" s="199"/>
      <c r="BO36" s="199"/>
      <c r="BP36" s="199"/>
      <c r="BQ36" s="199"/>
      <c r="BR36" s="199"/>
      <c r="BS36" s="200"/>
    </row>
    <row r="37" spans="5:71" ht="12" customHeight="1">
      <c r="E37" s="110"/>
      <c r="F37" s="111"/>
      <c r="G37" s="111"/>
      <c r="H37" s="111"/>
      <c r="I37" s="111"/>
      <c r="J37" s="111"/>
      <c r="K37" s="112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30"/>
      <c r="AR37" s="31"/>
      <c r="AS37" s="31"/>
      <c r="AT37" s="31"/>
      <c r="AU37" s="32"/>
      <c r="AV37" s="86"/>
      <c r="AW37" s="87"/>
      <c r="AX37" s="87"/>
      <c r="AY37" s="87"/>
      <c r="AZ37" s="87"/>
      <c r="BA37" s="87"/>
      <c r="BB37" s="88"/>
      <c r="BC37" s="368"/>
      <c r="BD37" s="368"/>
      <c r="BE37" s="368"/>
      <c r="BF37" s="368"/>
      <c r="BG37" s="368"/>
      <c r="BH37" s="368"/>
      <c r="BI37" s="369"/>
      <c r="BJ37" s="201"/>
      <c r="BK37" s="202"/>
      <c r="BL37" s="202"/>
      <c r="BM37" s="202"/>
      <c r="BN37" s="202"/>
      <c r="BO37" s="202"/>
      <c r="BP37" s="202"/>
      <c r="BQ37" s="202"/>
      <c r="BR37" s="202"/>
      <c r="BS37" s="203"/>
    </row>
    <row r="38" spans="5:71" ht="12" customHeight="1">
      <c r="E38" s="113"/>
      <c r="F38" s="108"/>
      <c r="G38" s="108"/>
      <c r="H38" s="108"/>
      <c r="I38" s="108"/>
      <c r="J38" s="108"/>
      <c r="K38" s="109"/>
      <c r="L38" s="2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37"/>
      <c r="AR38" s="38"/>
      <c r="AS38" s="38"/>
      <c r="AT38" s="38"/>
      <c r="AU38" s="39"/>
      <c r="AV38" s="83"/>
      <c r="AW38" s="84"/>
      <c r="AX38" s="84"/>
      <c r="AY38" s="84"/>
      <c r="AZ38" s="84"/>
      <c r="BA38" s="84"/>
      <c r="BB38" s="85"/>
      <c r="BC38" s="376"/>
      <c r="BD38" s="376"/>
      <c r="BE38" s="376"/>
      <c r="BF38" s="376"/>
      <c r="BG38" s="376"/>
      <c r="BH38" s="376"/>
      <c r="BI38" s="377"/>
      <c r="BJ38" s="198" t="str">
        <f t="shared" ref="BJ38" si="6">IF(BC38="","",ROUND(AV38*BC38,0))</f>
        <v/>
      </c>
      <c r="BK38" s="199"/>
      <c r="BL38" s="199"/>
      <c r="BM38" s="199"/>
      <c r="BN38" s="199"/>
      <c r="BO38" s="199"/>
      <c r="BP38" s="199"/>
      <c r="BQ38" s="199"/>
      <c r="BR38" s="199"/>
      <c r="BS38" s="200"/>
    </row>
    <row r="39" spans="5:71" ht="12" customHeight="1">
      <c r="E39" s="110"/>
      <c r="F39" s="111"/>
      <c r="G39" s="111"/>
      <c r="H39" s="111"/>
      <c r="I39" s="111"/>
      <c r="J39" s="111"/>
      <c r="K39" s="112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30"/>
      <c r="AR39" s="31"/>
      <c r="AS39" s="31"/>
      <c r="AT39" s="31"/>
      <c r="AU39" s="32"/>
      <c r="AV39" s="86"/>
      <c r="AW39" s="87"/>
      <c r="AX39" s="87"/>
      <c r="AY39" s="87"/>
      <c r="AZ39" s="87"/>
      <c r="BA39" s="87"/>
      <c r="BB39" s="88"/>
      <c r="BC39" s="368"/>
      <c r="BD39" s="368"/>
      <c r="BE39" s="368"/>
      <c r="BF39" s="368"/>
      <c r="BG39" s="368"/>
      <c r="BH39" s="368"/>
      <c r="BI39" s="369"/>
      <c r="BJ39" s="201"/>
      <c r="BK39" s="202"/>
      <c r="BL39" s="202"/>
      <c r="BM39" s="202"/>
      <c r="BN39" s="202"/>
      <c r="BO39" s="202"/>
      <c r="BP39" s="202"/>
      <c r="BQ39" s="202"/>
      <c r="BR39" s="202"/>
      <c r="BS39" s="203"/>
    </row>
    <row r="40" spans="5:71" ht="12" customHeight="1">
      <c r="E40" s="147"/>
      <c r="F40" s="139"/>
      <c r="G40" s="139"/>
      <c r="H40" s="139"/>
      <c r="I40" s="139"/>
      <c r="J40" s="139"/>
      <c r="K40" s="140"/>
      <c r="L40" s="2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37"/>
      <c r="AR40" s="38"/>
      <c r="AS40" s="38"/>
      <c r="AT40" s="38"/>
      <c r="AU40" s="39"/>
      <c r="AV40" s="83"/>
      <c r="AW40" s="84"/>
      <c r="AX40" s="84"/>
      <c r="AY40" s="84"/>
      <c r="AZ40" s="84"/>
      <c r="BA40" s="84"/>
      <c r="BB40" s="85"/>
      <c r="BC40" s="376"/>
      <c r="BD40" s="376"/>
      <c r="BE40" s="376"/>
      <c r="BF40" s="376"/>
      <c r="BG40" s="376"/>
      <c r="BH40" s="376"/>
      <c r="BI40" s="377"/>
      <c r="BJ40" s="198" t="str">
        <f t="shared" ref="BJ40" si="7">IF(BC40="","",ROUND(AV40*BC40,0))</f>
        <v/>
      </c>
      <c r="BK40" s="199"/>
      <c r="BL40" s="199"/>
      <c r="BM40" s="199"/>
      <c r="BN40" s="199"/>
      <c r="BO40" s="199"/>
      <c r="BP40" s="199"/>
      <c r="BQ40" s="199"/>
      <c r="BR40" s="199"/>
      <c r="BS40" s="200"/>
    </row>
    <row r="41" spans="5:71" ht="12" customHeight="1">
      <c r="E41" s="110"/>
      <c r="F41" s="111"/>
      <c r="G41" s="111"/>
      <c r="H41" s="111"/>
      <c r="I41" s="111"/>
      <c r="J41" s="111"/>
      <c r="K41" s="112"/>
      <c r="L41" s="4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30"/>
      <c r="AR41" s="31"/>
      <c r="AS41" s="31"/>
      <c r="AT41" s="31"/>
      <c r="AU41" s="32"/>
      <c r="AV41" s="86"/>
      <c r="AW41" s="87"/>
      <c r="AX41" s="87"/>
      <c r="AY41" s="87"/>
      <c r="AZ41" s="87"/>
      <c r="BA41" s="87"/>
      <c r="BB41" s="88"/>
      <c r="BC41" s="368"/>
      <c r="BD41" s="368"/>
      <c r="BE41" s="368"/>
      <c r="BF41" s="368"/>
      <c r="BG41" s="368"/>
      <c r="BH41" s="368"/>
      <c r="BI41" s="369"/>
      <c r="BJ41" s="201"/>
      <c r="BK41" s="202"/>
      <c r="BL41" s="202"/>
      <c r="BM41" s="202"/>
      <c r="BN41" s="202"/>
      <c r="BO41" s="202"/>
      <c r="BP41" s="202"/>
      <c r="BQ41" s="202"/>
      <c r="BR41" s="202"/>
      <c r="BS41" s="203"/>
    </row>
    <row r="42" spans="5:71" ht="12" customHeight="1">
      <c r="E42" s="113"/>
      <c r="F42" s="108"/>
      <c r="G42" s="108"/>
      <c r="H42" s="108"/>
      <c r="I42" s="108"/>
      <c r="J42" s="108"/>
      <c r="K42" s="109"/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37"/>
      <c r="AR42" s="38"/>
      <c r="AS42" s="38"/>
      <c r="AT42" s="38"/>
      <c r="AU42" s="39"/>
      <c r="AV42" s="83"/>
      <c r="AW42" s="84"/>
      <c r="AX42" s="84"/>
      <c r="AY42" s="84"/>
      <c r="AZ42" s="84"/>
      <c r="BA42" s="84"/>
      <c r="BB42" s="85"/>
      <c r="BC42" s="376"/>
      <c r="BD42" s="376"/>
      <c r="BE42" s="376"/>
      <c r="BF42" s="376"/>
      <c r="BG42" s="376"/>
      <c r="BH42" s="376"/>
      <c r="BI42" s="377"/>
      <c r="BJ42" s="198" t="str">
        <f t="shared" ref="BJ42" si="8">IF(BC42="","",ROUND(AV42*BC42,0))</f>
        <v/>
      </c>
      <c r="BK42" s="199"/>
      <c r="BL42" s="199"/>
      <c r="BM42" s="199"/>
      <c r="BN42" s="199"/>
      <c r="BO42" s="199"/>
      <c r="BP42" s="199"/>
      <c r="BQ42" s="199"/>
      <c r="BR42" s="199"/>
      <c r="BS42" s="200"/>
    </row>
    <row r="43" spans="5:71" ht="12" customHeight="1">
      <c r="E43" s="110"/>
      <c r="F43" s="111"/>
      <c r="G43" s="111"/>
      <c r="H43" s="111"/>
      <c r="I43" s="111"/>
      <c r="J43" s="111"/>
      <c r="K43" s="112"/>
      <c r="L43" s="4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30"/>
      <c r="AR43" s="31"/>
      <c r="AS43" s="31"/>
      <c r="AT43" s="31"/>
      <c r="AU43" s="32"/>
      <c r="AV43" s="86"/>
      <c r="AW43" s="87"/>
      <c r="AX43" s="87"/>
      <c r="AY43" s="87"/>
      <c r="AZ43" s="87"/>
      <c r="BA43" s="87"/>
      <c r="BB43" s="88"/>
      <c r="BC43" s="368"/>
      <c r="BD43" s="368"/>
      <c r="BE43" s="368"/>
      <c r="BF43" s="368"/>
      <c r="BG43" s="368"/>
      <c r="BH43" s="368"/>
      <c r="BI43" s="369"/>
      <c r="BJ43" s="201"/>
      <c r="BK43" s="202"/>
      <c r="BL43" s="202"/>
      <c r="BM43" s="202"/>
      <c r="BN43" s="202"/>
      <c r="BO43" s="202"/>
      <c r="BP43" s="202"/>
      <c r="BQ43" s="202"/>
      <c r="BR43" s="202"/>
      <c r="BS43" s="203"/>
    </row>
    <row r="44" spans="5:71" ht="12" customHeight="1">
      <c r="E44" s="113"/>
      <c r="F44" s="108"/>
      <c r="G44" s="108"/>
      <c r="H44" s="108"/>
      <c r="I44" s="108"/>
      <c r="J44" s="108"/>
      <c r="K44" s="109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37"/>
      <c r="AR44" s="38"/>
      <c r="AS44" s="38"/>
      <c r="AT44" s="38"/>
      <c r="AU44" s="39"/>
      <c r="AV44" s="83"/>
      <c r="AW44" s="84"/>
      <c r="AX44" s="84"/>
      <c r="AY44" s="84"/>
      <c r="AZ44" s="84"/>
      <c r="BA44" s="84"/>
      <c r="BB44" s="85"/>
      <c r="BC44" s="376"/>
      <c r="BD44" s="376"/>
      <c r="BE44" s="376"/>
      <c r="BF44" s="376"/>
      <c r="BG44" s="376"/>
      <c r="BH44" s="376"/>
      <c r="BI44" s="377"/>
      <c r="BJ44" s="198" t="str">
        <f t="shared" ref="BJ44" si="9">IF(BC44="","",ROUND(AV44*BC44,0))</f>
        <v/>
      </c>
      <c r="BK44" s="199"/>
      <c r="BL44" s="199"/>
      <c r="BM44" s="199"/>
      <c r="BN44" s="199"/>
      <c r="BO44" s="199"/>
      <c r="BP44" s="199"/>
      <c r="BQ44" s="199"/>
      <c r="BR44" s="199"/>
      <c r="BS44" s="200"/>
    </row>
    <row r="45" spans="5:71" ht="12" customHeight="1">
      <c r="E45" s="110"/>
      <c r="F45" s="111"/>
      <c r="G45" s="111"/>
      <c r="H45" s="111"/>
      <c r="I45" s="111"/>
      <c r="J45" s="111"/>
      <c r="K45" s="112"/>
      <c r="L45" s="43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30"/>
      <c r="AR45" s="31"/>
      <c r="AS45" s="31"/>
      <c r="AT45" s="31"/>
      <c r="AU45" s="32"/>
      <c r="AV45" s="86"/>
      <c r="AW45" s="87"/>
      <c r="AX45" s="87"/>
      <c r="AY45" s="87"/>
      <c r="AZ45" s="87"/>
      <c r="BA45" s="87"/>
      <c r="BB45" s="88"/>
      <c r="BC45" s="368"/>
      <c r="BD45" s="368"/>
      <c r="BE45" s="368"/>
      <c r="BF45" s="368"/>
      <c r="BG45" s="368"/>
      <c r="BH45" s="368"/>
      <c r="BI45" s="369"/>
      <c r="BJ45" s="201"/>
      <c r="BK45" s="202"/>
      <c r="BL45" s="202"/>
      <c r="BM45" s="202"/>
      <c r="BN45" s="202"/>
      <c r="BO45" s="202"/>
      <c r="BP45" s="202"/>
      <c r="BQ45" s="202"/>
      <c r="BR45" s="202"/>
      <c r="BS45" s="203"/>
    </row>
    <row r="46" spans="5:71" ht="12" customHeight="1">
      <c r="E46" s="147"/>
      <c r="F46" s="139"/>
      <c r="G46" s="139"/>
      <c r="H46" s="139"/>
      <c r="I46" s="139"/>
      <c r="J46" s="139"/>
      <c r="K46" s="140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37"/>
      <c r="AR46" s="38"/>
      <c r="AS46" s="38"/>
      <c r="AT46" s="38"/>
      <c r="AU46" s="39"/>
      <c r="AV46" s="83"/>
      <c r="AW46" s="84"/>
      <c r="AX46" s="84"/>
      <c r="AY46" s="84"/>
      <c r="AZ46" s="84"/>
      <c r="BA46" s="84"/>
      <c r="BB46" s="85"/>
      <c r="BC46" s="376"/>
      <c r="BD46" s="376"/>
      <c r="BE46" s="376"/>
      <c r="BF46" s="376"/>
      <c r="BG46" s="376"/>
      <c r="BH46" s="376"/>
      <c r="BI46" s="377"/>
      <c r="BJ46" s="198" t="str">
        <f t="shared" ref="BJ46" si="10">IF(BC46="","",ROUND(AV46*BC46,0))</f>
        <v/>
      </c>
      <c r="BK46" s="199"/>
      <c r="BL46" s="199"/>
      <c r="BM46" s="199"/>
      <c r="BN46" s="199"/>
      <c r="BO46" s="199"/>
      <c r="BP46" s="199"/>
      <c r="BQ46" s="199"/>
      <c r="BR46" s="199"/>
      <c r="BS46" s="200"/>
    </row>
    <row r="47" spans="5:71" ht="12" customHeight="1">
      <c r="E47" s="110"/>
      <c r="F47" s="111"/>
      <c r="G47" s="111"/>
      <c r="H47" s="111"/>
      <c r="I47" s="111"/>
      <c r="J47" s="111"/>
      <c r="K47" s="112"/>
      <c r="L47" s="43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30"/>
      <c r="AR47" s="31"/>
      <c r="AS47" s="31"/>
      <c r="AT47" s="31"/>
      <c r="AU47" s="32"/>
      <c r="AV47" s="86"/>
      <c r="AW47" s="87"/>
      <c r="AX47" s="87"/>
      <c r="AY47" s="87"/>
      <c r="AZ47" s="87"/>
      <c r="BA47" s="87"/>
      <c r="BB47" s="88"/>
      <c r="BC47" s="368"/>
      <c r="BD47" s="368"/>
      <c r="BE47" s="368"/>
      <c r="BF47" s="368"/>
      <c r="BG47" s="368"/>
      <c r="BH47" s="368"/>
      <c r="BI47" s="369"/>
      <c r="BJ47" s="201"/>
      <c r="BK47" s="202"/>
      <c r="BL47" s="202"/>
      <c r="BM47" s="202"/>
      <c r="BN47" s="202"/>
      <c r="BO47" s="202"/>
      <c r="BP47" s="202"/>
      <c r="BQ47" s="202"/>
      <c r="BR47" s="202"/>
      <c r="BS47" s="203"/>
    </row>
    <row r="48" spans="5:71" ht="12" customHeight="1">
      <c r="E48" s="113"/>
      <c r="F48" s="108"/>
      <c r="G48" s="108"/>
      <c r="H48" s="108"/>
      <c r="I48" s="108"/>
      <c r="J48" s="108"/>
      <c r="K48" s="109"/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37"/>
      <c r="AR48" s="38"/>
      <c r="AS48" s="38"/>
      <c r="AT48" s="38"/>
      <c r="AU48" s="39"/>
      <c r="AV48" s="83"/>
      <c r="AW48" s="84"/>
      <c r="AX48" s="84"/>
      <c r="AY48" s="84"/>
      <c r="AZ48" s="84"/>
      <c r="BA48" s="84"/>
      <c r="BB48" s="85"/>
      <c r="BC48" s="376"/>
      <c r="BD48" s="376"/>
      <c r="BE48" s="376"/>
      <c r="BF48" s="376"/>
      <c r="BG48" s="376"/>
      <c r="BH48" s="376"/>
      <c r="BI48" s="377"/>
      <c r="BJ48" s="198" t="str">
        <f t="shared" ref="BJ48" si="11">IF(BC48="","",ROUND(AV48*BC48,0))</f>
        <v/>
      </c>
      <c r="BK48" s="199"/>
      <c r="BL48" s="199"/>
      <c r="BM48" s="199"/>
      <c r="BN48" s="199"/>
      <c r="BO48" s="199"/>
      <c r="BP48" s="199"/>
      <c r="BQ48" s="199"/>
      <c r="BR48" s="199"/>
      <c r="BS48" s="200"/>
    </row>
    <row r="49" spans="5:83" ht="12" customHeight="1">
      <c r="E49" s="110"/>
      <c r="F49" s="111"/>
      <c r="G49" s="111"/>
      <c r="H49" s="111"/>
      <c r="I49" s="111"/>
      <c r="J49" s="111"/>
      <c r="K49" s="112"/>
      <c r="L49" s="4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30"/>
      <c r="AR49" s="31"/>
      <c r="AS49" s="31"/>
      <c r="AT49" s="31"/>
      <c r="AU49" s="32"/>
      <c r="AV49" s="86"/>
      <c r="AW49" s="87"/>
      <c r="AX49" s="87"/>
      <c r="AY49" s="87"/>
      <c r="AZ49" s="87"/>
      <c r="BA49" s="87"/>
      <c r="BB49" s="88"/>
      <c r="BC49" s="368"/>
      <c r="BD49" s="368"/>
      <c r="BE49" s="368"/>
      <c r="BF49" s="368"/>
      <c r="BG49" s="368"/>
      <c r="BH49" s="368"/>
      <c r="BI49" s="369"/>
      <c r="BJ49" s="201"/>
      <c r="BK49" s="202"/>
      <c r="BL49" s="202"/>
      <c r="BM49" s="202"/>
      <c r="BN49" s="202"/>
      <c r="BO49" s="202"/>
      <c r="BP49" s="202"/>
      <c r="BQ49" s="202"/>
      <c r="BR49" s="202"/>
      <c r="BS49" s="203"/>
    </row>
    <row r="50" spans="5:83" ht="12" customHeight="1">
      <c r="E50" s="113"/>
      <c r="F50" s="108"/>
      <c r="G50" s="108"/>
      <c r="H50" s="108"/>
      <c r="I50" s="108"/>
      <c r="J50" s="108"/>
      <c r="K50" s="109"/>
      <c r="L50" s="2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37"/>
      <c r="AR50" s="38"/>
      <c r="AS50" s="38"/>
      <c r="AT50" s="38"/>
      <c r="AU50" s="39"/>
      <c r="AV50" s="83"/>
      <c r="AW50" s="84"/>
      <c r="AX50" s="84"/>
      <c r="AY50" s="84"/>
      <c r="AZ50" s="84"/>
      <c r="BA50" s="84"/>
      <c r="BB50" s="85"/>
      <c r="BC50" s="376"/>
      <c r="BD50" s="376"/>
      <c r="BE50" s="376"/>
      <c r="BF50" s="376"/>
      <c r="BG50" s="376"/>
      <c r="BH50" s="376"/>
      <c r="BI50" s="377"/>
      <c r="BJ50" s="198" t="str">
        <f t="shared" ref="BJ50" si="12">IF(BC50="","",ROUND(AV50*BC50,0))</f>
        <v/>
      </c>
      <c r="BK50" s="199"/>
      <c r="BL50" s="199"/>
      <c r="BM50" s="199"/>
      <c r="BN50" s="199"/>
      <c r="BO50" s="199"/>
      <c r="BP50" s="199"/>
      <c r="BQ50" s="199"/>
      <c r="BR50" s="199"/>
      <c r="BS50" s="200"/>
    </row>
    <row r="51" spans="5:83" ht="12" customHeight="1">
      <c r="E51" s="110"/>
      <c r="F51" s="111"/>
      <c r="G51" s="111"/>
      <c r="H51" s="111"/>
      <c r="I51" s="111"/>
      <c r="J51" s="111"/>
      <c r="K51" s="112"/>
      <c r="L51" s="4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30"/>
      <c r="AR51" s="31"/>
      <c r="AS51" s="31"/>
      <c r="AT51" s="31"/>
      <c r="AU51" s="32"/>
      <c r="AV51" s="86"/>
      <c r="AW51" s="87"/>
      <c r="AX51" s="87"/>
      <c r="AY51" s="87"/>
      <c r="AZ51" s="87"/>
      <c r="BA51" s="87"/>
      <c r="BB51" s="88"/>
      <c r="BC51" s="368"/>
      <c r="BD51" s="368"/>
      <c r="BE51" s="368"/>
      <c r="BF51" s="368"/>
      <c r="BG51" s="368"/>
      <c r="BH51" s="368"/>
      <c r="BI51" s="369"/>
      <c r="BJ51" s="201"/>
      <c r="BK51" s="202"/>
      <c r="BL51" s="202"/>
      <c r="BM51" s="202"/>
      <c r="BN51" s="202"/>
      <c r="BO51" s="202"/>
      <c r="BP51" s="202"/>
      <c r="BQ51" s="202"/>
      <c r="BR51" s="202"/>
      <c r="BS51" s="203"/>
    </row>
    <row r="52" spans="5:83" ht="12" customHeight="1">
      <c r="E52" s="147"/>
      <c r="F52" s="139"/>
      <c r="G52" s="139"/>
      <c r="H52" s="139"/>
      <c r="I52" s="139"/>
      <c r="J52" s="139"/>
      <c r="K52" s="140"/>
      <c r="L52" s="23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37"/>
      <c r="AR52" s="38"/>
      <c r="AS52" s="38"/>
      <c r="AT52" s="38"/>
      <c r="AU52" s="39"/>
      <c r="AV52" s="83"/>
      <c r="AW52" s="84"/>
      <c r="AX52" s="84"/>
      <c r="AY52" s="84"/>
      <c r="AZ52" s="84"/>
      <c r="BA52" s="84"/>
      <c r="BB52" s="85"/>
      <c r="BC52" s="376"/>
      <c r="BD52" s="376"/>
      <c r="BE52" s="376"/>
      <c r="BF52" s="376"/>
      <c r="BG52" s="376"/>
      <c r="BH52" s="376"/>
      <c r="BI52" s="377"/>
      <c r="BJ52" s="198" t="str">
        <f>IF(BC52="","",ROUND(AV52*BC52,0))</f>
        <v/>
      </c>
      <c r="BK52" s="199"/>
      <c r="BL52" s="199"/>
      <c r="BM52" s="199"/>
      <c r="BN52" s="199"/>
      <c r="BO52" s="199"/>
      <c r="BP52" s="199"/>
      <c r="BQ52" s="199"/>
      <c r="BR52" s="199"/>
      <c r="BS52" s="200"/>
    </row>
    <row r="53" spans="5:83" ht="12" customHeight="1" thickBot="1">
      <c r="E53" s="110"/>
      <c r="F53" s="111"/>
      <c r="G53" s="111"/>
      <c r="H53" s="111"/>
      <c r="I53" s="111"/>
      <c r="J53" s="111"/>
      <c r="K53" s="112"/>
      <c r="L53" s="25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40"/>
      <c r="AR53" s="41"/>
      <c r="AS53" s="41"/>
      <c r="AT53" s="41"/>
      <c r="AU53" s="42"/>
      <c r="AV53" s="89"/>
      <c r="AW53" s="90"/>
      <c r="AX53" s="90"/>
      <c r="AY53" s="90"/>
      <c r="AZ53" s="90"/>
      <c r="BA53" s="90"/>
      <c r="BB53" s="91"/>
      <c r="BC53" s="368"/>
      <c r="BD53" s="368"/>
      <c r="BE53" s="368"/>
      <c r="BF53" s="368"/>
      <c r="BG53" s="368"/>
      <c r="BH53" s="368"/>
      <c r="BI53" s="369"/>
      <c r="BJ53" s="201"/>
      <c r="BK53" s="202"/>
      <c r="BL53" s="202"/>
      <c r="BM53" s="202"/>
      <c r="BN53" s="202"/>
      <c r="BO53" s="202"/>
      <c r="BP53" s="202"/>
      <c r="BQ53" s="202"/>
      <c r="BR53" s="202"/>
      <c r="BS53" s="203"/>
    </row>
    <row r="54" spans="5:83" ht="12.6" customHeight="1">
      <c r="E54" s="135" t="s">
        <v>38</v>
      </c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385"/>
      <c r="AD54" s="385"/>
      <c r="AE54" s="385"/>
      <c r="AF54" s="385"/>
      <c r="AG54" s="385"/>
      <c r="AH54" s="385"/>
      <c r="AI54" s="385"/>
      <c r="AJ54" s="122" t="s">
        <v>40</v>
      </c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3"/>
      <c r="AV54" s="67"/>
      <c r="AW54" s="68"/>
      <c r="AX54" s="68"/>
      <c r="AY54" s="68"/>
      <c r="AZ54" s="68"/>
      <c r="BA54" s="68"/>
      <c r="BB54" s="69"/>
      <c r="BC54" s="79"/>
      <c r="BD54" s="68"/>
      <c r="BE54" s="68"/>
      <c r="BF54" s="68"/>
      <c r="BG54" s="68"/>
      <c r="BH54" s="68"/>
      <c r="BI54" s="69"/>
      <c r="BJ54" s="47" t="str">
        <f>IF(BJ16="","",SUM(BJ16:BS53))</f>
        <v/>
      </c>
      <c r="BK54" s="48"/>
      <c r="BL54" s="48"/>
      <c r="BM54" s="48"/>
      <c r="BN54" s="48"/>
      <c r="BO54" s="48"/>
      <c r="BP54" s="48"/>
      <c r="BQ54" s="48"/>
      <c r="BR54" s="48"/>
      <c r="BS54" s="49"/>
    </row>
    <row r="55" spans="5:83" ht="12.6" customHeight="1">
      <c r="E55" s="137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386"/>
      <c r="AD55" s="386"/>
      <c r="AE55" s="386"/>
      <c r="AF55" s="386"/>
      <c r="AG55" s="386"/>
      <c r="AH55" s="386"/>
      <c r="AI55" s="386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5"/>
      <c r="AV55" s="70"/>
      <c r="AW55" s="71"/>
      <c r="AX55" s="71"/>
      <c r="AY55" s="71"/>
      <c r="AZ55" s="71"/>
      <c r="BA55" s="71"/>
      <c r="BB55" s="72"/>
      <c r="BC55" s="80"/>
      <c r="BD55" s="71"/>
      <c r="BE55" s="71"/>
      <c r="BF55" s="71"/>
      <c r="BG55" s="71"/>
      <c r="BH55" s="71"/>
      <c r="BI55" s="72"/>
      <c r="BJ55" s="50"/>
      <c r="BK55" s="51"/>
      <c r="BL55" s="51"/>
      <c r="BM55" s="51"/>
      <c r="BN55" s="51"/>
      <c r="BO55" s="51"/>
      <c r="BP55" s="51"/>
      <c r="BQ55" s="51"/>
      <c r="BR55" s="51"/>
      <c r="BS55" s="52"/>
    </row>
    <row r="56" spans="5:83" ht="12.6" customHeight="1">
      <c r="E56" s="126" t="s">
        <v>41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8"/>
      <c r="AV56" s="389"/>
      <c r="AW56" s="390"/>
      <c r="AX56" s="390"/>
      <c r="AY56" s="390"/>
      <c r="AZ56" s="390"/>
      <c r="BA56" s="390"/>
      <c r="BB56" s="391"/>
      <c r="BC56" s="392"/>
      <c r="BD56" s="390"/>
      <c r="BE56" s="390"/>
      <c r="BF56" s="390"/>
      <c r="BG56" s="390"/>
      <c r="BH56" s="390"/>
      <c r="BI56" s="391"/>
      <c r="BJ56" s="341">
        <f>IF(OR(AC54="",BJ54=""), ,ROUND(BJ54*AC54/100,0))</f>
        <v>0</v>
      </c>
      <c r="BK56" s="342"/>
      <c r="BL56" s="342"/>
      <c r="BM56" s="342"/>
      <c r="BN56" s="342"/>
      <c r="BO56" s="342"/>
      <c r="BP56" s="342"/>
      <c r="BQ56" s="342"/>
      <c r="BR56" s="342"/>
      <c r="BS56" s="343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</row>
    <row r="57" spans="5:83" ht="12.6" customHeight="1">
      <c r="E57" s="129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1"/>
      <c r="AV57" s="393"/>
      <c r="AW57" s="394"/>
      <c r="AX57" s="394"/>
      <c r="AY57" s="394"/>
      <c r="AZ57" s="394"/>
      <c r="BA57" s="394"/>
      <c r="BB57" s="395"/>
      <c r="BC57" s="396"/>
      <c r="BD57" s="394"/>
      <c r="BE57" s="394"/>
      <c r="BF57" s="394"/>
      <c r="BG57" s="394"/>
      <c r="BH57" s="394"/>
      <c r="BI57" s="395"/>
      <c r="BJ57" s="196"/>
      <c r="BK57" s="197"/>
      <c r="BL57" s="197"/>
      <c r="BM57" s="197"/>
      <c r="BN57" s="197"/>
      <c r="BO57" s="197"/>
      <c r="BP57" s="197"/>
      <c r="BQ57" s="197"/>
      <c r="BR57" s="197"/>
      <c r="BS57" s="344"/>
    </row>
    <row r="58" spans="5:83" ht="12.6" customHeight="1">
      <c r="E58" s="126" t="s">
        <v>42</v>
      </c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8"/>
      <c r="AV58" s="73"/>
      <c r="AW58" s="74"/>
      <c r="AX58" s="74"/>
      <c r="AY58" s="74"/>
      <c r="AZ58" s="74"/>
      <c r="BA58" s="74"/>
      <c r="BB58" s="75"/>
      <c r="BC58" s="81"/>
      <c r="BD58" s="74"/>
      <c r="BE58" s="74"/>
      <c r="BF58" s="74"/>
      <c r="BG58" s="74"/>
      <c r="BH58" s="74"/>
      <c r="BI58" s="75"/>
      <c r="BJ58" s="53" t="str">
        <f>IF(BJ54="","",BJ54+BJ56)</f>
        <v/>
      </c>
      <c r="BK58" s="54"/>
      <c r="BL58" s="54"/>
      <c r="BM58" s="54"/>
      <c r="BN58" s="54"/>
      <c r="BO58" s="54"/>
      <c r="BP58" s="54"/>
      <c r="BQ58" s="54"/>
      <c r="BR58" s="54"/>
      <c r="BS58" s="55"/>
    </row>
    <row r="59" spans="5:83" ht="12.6" customHeight="1" thickBot="1">
      <c r="E59" s="132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4"/>
      <c r="AV59" s="76"/>
      <c r="AW59" s="77"/>
      <c r="AX59" s="77"/>
      <c r="AY59" s="77"/>
      <c r="AZ59" s="77"/>
      <c r="BA59" s="77"/>
      <c r="BB59" s="78"/>
      <c r="BC59" s="82"/>
      <c r="BD59" s="77"/>
      <c r="BE59" s="77"/>
      <c r="BF59" s="77"/>
      <c r="BG59" s="77"/>
      <c r="BH59" s="77"/>
      <c r="BI59" s="78"/>
      <c r="BJ59" s="56"/>
      <c r="BK59" s="57"/>
      <c r="BL59" s="57"/>
      <c r="BM59" s="57"/>
      <c r="BN59" s="57"/>
      <c r="BO59" s="57"/>
      <c r="BP59" s="57"/>
      <c r="BQ59" s="57"/>
      <c r="BR59" s="57"/>
      <c r="BS59" s="58"/>
    </row>
    <row r="60" spans="5:83" ht="12.6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7"/>
      <c r="BG60" s="7"/>
      <c r="BH60" s="7"/>
      <c r="BI60" s="7"/>
      <c r="BJ60" s="7"/>
      <c r="BK60" s="7"/>
      <c r="BL60" s="7"/>
      <c r="BM60" s="7"/>
      <c r="BN60" s="7"/>
      <c r="BO60" s="6"/>
      <c r="BP60" s="6"/>
      <c r="BQ60" s="6"/>
      <c r="BR60" s="6"/>
      <c r="BS60" s="6"/>
    </row>
    <row r="61" spans="5:83" ht="12.6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7"/>
      <c r="BG61" s="7"/>
      <c r="BH61" s="7"/>
      <c r="BI61" s="7"/>
      <c r="BJ61" s="7"/>
      <c r="BK61" s="7"/>
      <c r="BL61" s="7"/>
      <c r="BM61" s="7"/>
      <c r="BN61" s="7"/>
      <c r="BO61" s="6"/>
      <c r="BP61" s="6"/>
      <c r="BQ61" s="6"/>
      <c r="BR61" s="6"/>
      <c r="BS61" s="6"/>
    </row>
    <row r="62" spans="5:83" ht="12.6" customHeight="1">
      <c r="E62" s="121" t="s">
        <v>48</v>
      </c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</row>
    <row r="63" spans="5:83" s="8" customFormat="1" ht="12.6" customHeight="1">
      <c r="E63" s="22" t="s">
        <v>47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</row>
    <row r="64" spans="5:83" ht="12.6" customHeight="1"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</row>
    <row r="65" spans="5:71" ht="12.6" customHeight="1">
      <c r="E65" s="121" t="s">
        <v>37</v>
      </c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</row>
    <row r="66" spans="5:71" ht="12.6" customHeight="1"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</row>
    <row r="67" spans="5:71" ht="12.6" customHeight="1">
      <c r="E67" s="121" t="s">
        <v>49</v>
      </c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</row>
    <row r="68" spans="5:71" ht="12.6" customHeight="1"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</row>
    <row r="69" spans="5:71" ht="12.6" customHeight="1">
      <c r="E69" s="22" t="s">
        <v>35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</row>
    <row r="70" spans="5:71" ht="12.6" customHeight="1">
      <c r="L70" s="18"/>
      <c r="M70" s="19"/>
      <c r="N70" s="20"/>
      <c r="O70" s="17" t="s">
        <v>36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5:71" ht="12.6" customHeight="1">
      <c r="L71" s="8" t="s">
        <v>34</v>
      </c>
    </row>
    <row r="72" spans="5:71" ht="12.6" customHeight="1"/>
    <row r="73" spans="5:71" ht="12.6" customHeight="1"/>
  </sheetData>
  <sheetProtection sheet="1" objects="1" scenarios="1" selectLockedCells="1"/>
  <mergeCells count="178">
    <mergeCell ref="H4:M4"/>
    <mergeCell ref="N4:O4"/>
    <mergeCell ref="P4:Q4"/>
    <mergeCell ref="R4:S4"/>
    <mergeCell ref="T4:U4"/>
    <mergeCell ref="V4:W4"/>
    <mergeCell ref="H8:V8"/>
    <mergeCell ref="G6:AB6"/>
    <mergeCell ref="AD4:AT4"/>
    <mergeCell ref="BR9:BT9"/>
    <mergeCell ref="I10:Z10"/>
    <mergeCell ref="AQ10:AT10"/>
    <mergeCell ref="AU10:BT10"/>
    <mergeCell ref="AD5:AT6"/>
    <mergeCell ref="AQ8:AT8"/>
    <mergeCell ref="AU8:BT8"/>
    <mergeCell ref="AC8:AM8"/>
    <mergeCell ref="BC24:BI25"/>
    <mergeCell ref="BJ24:BS25"/>
    <mergeCell ref="AA13:AF14"/>
    <mergeCell ref="AG13:AN14"/>
    <mergeCell ref="AQ9:AT9"/>
    <mergeCell ref="AU9:BQ9"/>
    <mergeCell ref="I11:AN12"/>
    <mergeCell ref="AW11:BT11"/>
    <mergeCell ref="AV22:BB23"/>
    <mergeCell ref="BC22:BI23"/>
    <mergeCell ref="BJ22:BS23"/>
    <mergeCell ref="AV24:BB25"/>
    <mergeCell ref="AQ13:AX14"/>
    <mergeCell ref="AY13:BA14"/>
    <mergeCell ref="BB13:BF14"/>
    <mergeCell ref="BG13:BI14"/>
    <mergeCell ref="E34:K35"/>
    <mergeCell ref="E11:H12"/>
    <mergeCell ref="E46:K47"/>
    <mergeCell ref="E48:K49"/>
    <mergeCell ref="E50:K51"/>
    <mergeCell ref="E52:K53"/>
    <mergeCell ref="E22:K23"/>
    <mergeCell ref="E24:K25"/>
    <mergeCell ref="E26:K27"/>
    <mergeCell ref="E28:K29"/>
    <mergeCell ref="E40:K41"/>
    <mergeCell ref="E42:K43"/>
    <mergeCell ref="E44:K45"/>
    <mergeCell ref="E36:K37"/>
    <mergeCell ref="E38:K39"/>
    <mergeCell ref="E68:BS68"/>
    <mergeCell ref="E69:BS69"/>
    <mergeCell ref="E62:BS62"/>
    <mergeCell ref="E64:BS64"/>
    <mergeCell ref="AV38:BB39"/>
    <mergeCell ref="BC38:BI39"/>
    <mergeCell ref="E65:BS65"/>
    <mergeCell ref="E66:BS66"/>
    <mergeCell ref="E67:BS67"/>
    <mergeCell ref="BJ38:BS39"/>
    <mergeCell ref="AV40:BB41"/>
    <mergeCell ref="BC40:BI41"/>
    <mergeCell ref="AJ54:AU55"/>
    <mergeCell ref="E56:AU57"/>
    <mergeCell ref="E58:AU59"/>
    <mergeCell ref="E54:AB55"/>
    <mergeCell ref="AC54:AI55"/>
    <mergeCell ref="AV48:BB49"/>
    <mergeCell ref="BC48:BI49"/>
    <mergeCell ref="BJ48:BS49"/>
    <mergeCell ref="AV42:BB43"/>
    <mergeCell ref="BC42:BI43"/>
    <mergeCell ref="BJ42:BS43"/>
    <mergeCell ref="AV44:BB45"/>
    <mergeCell ref="BK13:BM13"/>
    <mergeCell ref="BN13:BT14"/>
    <mergeCell ref="BK14:BM14"/>
    <mergeCell ref="E13:H14"/>
    <mergeCell ref="I13:Z14"/>
    <mergeCell ref="E30:K31"/>
    <mergeCell ref="E32:K33"/>
    <mergeCell ref="AV15:BB15"/>
    <mergeCell ref="BC15:BI15"/>
    <mergeCell ref="BJ15:BS15"/>
    <mergeCell ref="E16:K17"/>
    <mergeCell ref="E18:K19"/>
    <mergeCell ref="E20:K21"/>
    <mergeCell ref="E15:K15"/>
    <mergeCell ref="AV30:BB31"/>
    <mergeCell ref="BC30:BI31"/>
    <mergeCell ref="BJ30:BS31"/>
    <mergeCell ref="AV32:BB33"/>
    <mergeCell ref="BC32:BI33"/>
    <mergeCell ref="BJ32:BS33"/>
    <mergeCell ref="AV16:BB17"/>
    <mergeCell ref="BC16:BI17"/>
    <mergeCell ref="BJ16:BS17"/>
    <mergeCell ref="AV18:BB19"/>
    <mergeCell ref="BC18:BI19"/>
    <mergeCell ref="BJ18:BS19"/>
    <mergeCell ref="AV20:BB21"/>
    <mergeCell ref="BC20:BI21"/>
    <mergeCell ref="BJ20:BS21"/>
    <mergeCell ref="BJ34:BS35"/>
    <mergeCell ref="AV36:BB37"/>
    <mergeCell ref="BC36:BI37"/>
    <mergeCell ref="BJ36:BS37"/>
    <mergeCell ref="AV26:BB27"/>
    <mergeCell ref="BC26:BI27"/>
    <mergeCell ref="BJ26:BS27"/>
    <mergeCell ref="AV28:BB29"/>
    <mergeCell ref="BC28:BI29"/>
    <mergeCell ref="BJ28:BS29"/>
    <mergeCell ref="AV34:BB35"/>
    <mergeCell ref="BC34:BI35"/>
    <mergeCell ref="BC44:BI45"/>
    <mergeCell ref="BJ44:BS45"/>
    <mergeCell ref="BJ54:BS55"/>
    <mergeCell ref="BJ56:BS57"/>
    <mergeCell ref="BJ58:BS59"/>
    <mergeCell ref="AU7:AV7"/>
    <mergeCell ref="AW7:BT7"/>
    <mergeCell ref="AC9:AM10"/>
    <mergeCell ref="AV54:BB55"/>
    <mergeCell ref="AV56:BB57"/>
    <mergeCell ref="AV58:BB59"/>
    <mergeCell ref="BC54:BI55"/>
    <mergeCell ref="BC56:BI57"/>
    <mergeCell ref="BC58:BI59"/>
    <mergeCell ref="AV50:BB51"/>
    <mergeCell ref="BC50:BI51"/>
    <mergeCell ref="BJ50:BS51"/>
    <mergeCell ref="AV52:BB53"/>
    <mergeCell ref="BC52:BI53"/>
    <mergeCell ref="BJ52:BS53"/>
    <mergeCell ref="AV46:BB47"/>
    <mergeCell ref="BC46:BI47"/>
    <mergeCell ref="BJ46:BS47"/>
    <mergeCell ref="BJ40:BS41"/>
    <mergeCell ref="L36:AP37"/>
    <mergeCell ref="L38:AP39"/>
    <mergeCell ref="L40:AP41"/>
    <mergeCell ref="L42:AP43"/>
    <mergeCell ref="L44:AP45"/>
    <mergeCell ref="L46:AP47"/>
    <mergeCell ref="L48:AP49"/>
    <mergeCell ref="L50:AP51"/>
    <mergeCell ref="L16:AP17"/>
    <mergeCell ref="L18:AP19"/>
    <mergeCell ref="L20:AP21"/>
    <mergeCell ref="L22:AP23"/>
    <mergeCell ref="L24:AP25"/>
    <mergeCell ref="L26:AP27"/>
    <mergeCell ref="L28:AP29"/>
    <mergeCell ref="L30:AP31"/>
    <mergeCell ref="L32:AP33"/>
    <mergeCell ref="E63:BS63"/>
    <mergeCell ref="L52:AP53"/>
    <mergeCell ref="AQ16:AU17"/>
    <mergeCell ref="AQ15:AU15"/>
    <mergeCell ref="L15:AP15"/>
    <mergeCell ref="AQ18:AU19"/>
    <mergeCell ref="AQ20:AU21"/>
    <mergeCell ref="AQ22:AU23"/>
    <mergeCell ref="AQ24:AU25"/>
    <mergeCell ref="AQ26:AU27"/>
    <mergeCell ref="AQ28:AU29"/>
    <mergeCell ref="AQ30:AU31"/>
    <mergeCell ref="AQ32:AU33"/>
    <mergeCell ref="AQ34:AU35"/>
    <mergeCell ref="AQ36:AU37"/>
    <mergeCell ref="AQ38:AU39"/>
    <mergeCell ref="AQ40:AU41"/>
    <mergeCell ref="AQ42:AU43"/>
    <mergeCell ref="AQ44:AU45"/>
    <mergeCell ref="AQ46:AU47"/>
    <mergeCell ref="AQ48:AU49"/>
    <mergeCell ref="AQ50:AU51"/>
    <mergeCell ref="AQ52:AU53"/>
    <mergeCell ref="L34:AP35"/>
  </mergeCells>
  <phoneticPr fontId="3"/>
  <dataValidations count="3">
    <dataValidation type="whole" operator="lessThan" allowBlank="1" showInputMessage="1" showErrorMessage="1" error="自動計算です。_x000a_消費税率を入力して下さい。" prompt="自動計算です。_x000a_消費税率を入力して下さい。" sqref="BJ56:BS57">
      <formula1>1</formula1>
    </dataValidation>
    <dataValidation type="custom" showInputMessage="1" showErrorMessage="1" error="上段のインボイス登録番号を入力して下さい。_x000a_インボイス事業者登録をされていない方は0入力または空白として下さい。" sqref="AC54:AI55">
      <formula1>IF(AW11&gt;0,AC54&gt;0,AC54=0)</formula1>
    </dataValidation>
    <dataValidation type="textLength" operator="equal" allowBlank="1" showInputMessage="1" showErrorMessage="1" error="13桁の数字を入力して下さい" prompt="13桁の数字を入力して下さい_x000a_インボイス事業者登録をされていない方は空白として下さい" sqref="AW11:BT11">
      <formula1>13</formula1>
    </dataValidation>
  </dataValidations>
  <pageMargins left="0.78740157480314965" right="0.19685039370078741" top="0.78740157480314965" bottom="0.19685039370078741" header="0.31496062992125984" footer="0.31496062992125984"/>
  <pageSetup paperSize="9"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3"/>
  <sheetViews>
    <sheetView workbookViewId="0"/>
  </sheetViews>
  <sheetFormatPr defaultColWidth="1.5" defaultRowHeight="16.2"/>
  <cols>
    <col min="1" max="35" width="1.5" style="8" customWidth="1"/>
    <col min="36" max="41" width="1.59765625" style="8" customWidth="1"/>
    <col min="42" max="256" width="1.5" style="8"/>
    <col min="257" max="291" width="1.5" style="8" customWidth="1"/>
    <col min="292" max="297" width="1.59765625" style="8" customWidth="1"/>
    <col min="298" max="512" width="1.5" style="8"/>
    <col min="513" max="547" width="1.5" style="8" customWidth="1"/>
    <col min="548" max="553" width="1.59765625" style="8" customWidth="1"/>
    <col min="554" max="768" width="1.5" style="8"/>
    <col min="769" max="803" width="1.5" style="8" customWidth="1"/>
    <col min="804" max="809" width="1.59765625" style="8" customWidth="1"/>
    <col min="810" max="1024" width="1.5" style="8"/>
    <col min="1025" max="1059" width="1.5" style="8" customWidth="1"/>
    <col min="1060" max="1065" width="1.59765625" style="8" customWidth="1"/>
    <col min="1066" max="1280" width="1.5" style="8"/>
    <col min="1281" max="1315" width="1.5" style="8" customWidth="1"/>
    <col min="1316" max="1321" width="1.59765625" style="8" customWidth="1"/>
    <col min="1322" max="1536" width="1.5" style="8"/>
    <col min="1537" max="1571" width="1.5" style="8" customWidth="1"/>
    <col min="1572" max="1577" width="1.59765625" style="8" customWidth="1"/>
    <col min="1578" max="1792" width="1.5" style="8"/>
    <col min="1793" max="1827" width="1.5" style="8" customWidth="1"/>
    <col min="1828" max="1833" width="1.59765625" style="8" customWidth="1"/>
    <col min="1834" max="2048" width="1.5" style="8"/>
    <col min="2049" max="2083" width="1.5" style="8" customWidth="1"/>
    <col min="2084" max="2089" width="1.59765625" style="8" customWidth="1"/>
    <col min="2090" max="2304" width="1.5" style="8"/>
    <col min="2305" max="2339" width="1.5" style="8" customWidth="1"/>
    <col min="2340" max="2345" width="1.59765625" style="8" customWidth="1"/>
    <col min="2346" max="2560" width="1.5" style="8"/>
    <col min="2561" max="2595" width="1.5" style="8" customWidth="1"/>
    <col min="2596" max="2601" width="1.59765625" style="8" customWidth="1"/>
    <col min="2602" max="2816" width="1.5" style="8"/>
    <col min="2817" max="2851" width="1.5" style="8" customWidth="1"/>
    <col min="2852" max="2857" width="1.59765625" style="8" customWidth="1"/>
    <col min="2858" max="3072" width="1.5" style="8"/>
    <col min="3073" max="3107" width="1.5" style="8" customWidth="1"/>
    <col min="3108" max="3113" width="1.59765625" style="8" customWidth="1"/>
    <col min="3114" max="3328" width="1.5" style="8"/>
    <col min="3329" max="3363" width="1.5" style="8" customWidth="1"/>
    <col min="3364" max="3369" width="1.59765625" style="8" customWidth="1"/>
    <col min="3370" max="3584" width="1.5" style="8"/>
    <col min="3585" max="3619" width="1.5" style="8" customWidth="1"/>
    <col min="3620" max="3625" width="1.59765625" style="8" customWidth="1"/>
    <col min="3626" max="3840" width="1.5" style="8"/>
    <col min="3841" max="3875" width="1.5" style="8" customWidth="1"/>
    <col min="3876" max="3881" width="1.59765625" style="8" customWidth="1"/>
    <col min="3882" max="4096" width="1.5" style="8"/>
    <col min="4097" max="4131" width="1.5" style="8" customWidth="1"/>
    <col min="4132" max="4137" width="1.59765625" style="8" customWidth="1"/>
    <col min="4138" max="4352" width="1.5" style="8"/>
    <col min="4353" max="4387" width="1.5" style="8" customWidth="1"/>
    <col min="4388" max="4393" width="1.59765625" style="8" customWidth="1"/>
    <col min="4394" max="4608" width="1.5" style="8"/>
    <col min="4609" max="4643" width="1.5" style="8" customWidth="1"/>
    <col min="4644" max="4649" width="1.59765625" style="8" customWidth="1"/>
    <col min="4650" max="4864" width="1.5" style="8"/>
    <col min="4865" max="4899" width="1.5" style="8" customWidth="1"/>
    <col min="4900" max="4905" width="1.59765625" style="8" customWidth="1"/>
    <col min="4906" max="5120" width="1.5" style="8"/>
    <col min="5121" max="5155" width="1.5" style="8" customWidth="1"/>
    <col min="5156" max="5161" width="1.59765625" style="8" customWidth="1"/>
    <col min="5162" max="5376" width="1.5" style="8"/>
    <col min="5377" max="5411" width="1.5" style="8" customWidth="1"/>
    <col min="5412" max="5417" width="1.59765625" style="8" customWidth="1"/>
    <col min="5418" max="5632" width="1.5" style="8"/>
    <col min="5633" max="5667" width="1.5" style="8" customWidth="1"/>
    <col min="5668" max="5673" width="1.59765625" style="8" customWidth="1"/>
    <col min="5674" max="5888" width="1.5" style="8"/>
    <col min="5889" max="5923" width="1.5" style="8" customWidth="1"/>
    <col min="5924" max="5929" width="1.59765625" style="8" customWidth="1"/>
    <col min="5930" max="6144" width="1.5" style="8"/>
    <col min="6145" max="6179" width="1.5" style="8" customWidth="1"/>
    <col min="6180" max="6185" width="1.59765625" style="8" customWidth="1"/>
    <col min="6186" max="6400" width="1.5" style="8"/>
    <col min="6401" max="6435" width="1.5" style="8" customWidth="1"/>
    <col min="6436" max="6441" width="1.59765625" style="8" customWidth="1"/>
    <col min="6442" max="6656" width="1.5" style="8"/>
    <col min="6657" max="6691" width="1.5" style="8" customWidth="1"/>
    <col min="6692" max="6697" width="1.59765625" style="8" customWidth="1"/>
    <col min="6698" max="6912" width="1.5" style="8"/>
    <col min="6913" max="6947" width="1.5" style="8" customWidth="1"/>
    <col min="6948" max="6953" width="1.59765625" style="8" customWidth="1"/>
    <col min="6954" max="7168" width="1.5" style="8"/>
    <col min="7169" max="7203" width="1.5" style="8" customWidth="1"/>
    <col min="7204" max="7209" width="1.59765625" style="8" customWidth="1"/>
    <col min="7210" max="7424" width="1.5" style="8"/>
    <col min="7425" max="7459" width="1.5" style="8" customWidth="1"/>
    <col min="7460" max="7465" width="1.59765625" style="8" customWidth="1"/>
    <col min="7466" max="7680" width="1.5" style="8"/>
    <col min="7681" max="7715" width="1.5" style="8" customWidth="1"/>
    <col min="7716" max="7721" width="1.59765625" style="8" customWidth="1"/>
    <col min="7722" max="7936" width="1.5" style="8"/>
    <col min="7937" max="7971" width="1.5" style="8" customWidth="1"/>
    <col min="7972" max="7977" width="1.59765625" style="8" customWidth="1"/>
    <col min="7978" max="8192" width="1.5" style="8"/>
    <col min="8193" max="8227" width="1.5" style="8" customWidth="1"/>
    <col min="8228" max="8233" width="1.59765625" style="8" customWidth="1"/>
    <col min="8234" max="8448" width="1.5" style="8"/>
    <col min="8449" max="8483" width="1.5" style="8" customWidth="1"/>
    <col min="8484" max="8489" width="1.59765625" style="8" customWidth="1"/>
    <col min="8490" max="8704" width="1.5" style="8"/>
    <col min="8705" max="8739" width="1.5" style="8" customWidth="1"/>
    <col min="8740" max="8745" width="1.59765625" style="8" customWidth="1"/>
    <col min="8746" max="8960" width="1.5" style="8"/>
    <col min="8961" max="8995" width="1.5" style="8" customWidth="1"/>
    <col min="8996" max="9001" width="1.59765625" style="8" customWidth="1"/>
    <col min="9002" max="9216" width="1.5" style="8"/>
    <col min="9217" max="9251" width="1.5" style="8" customWidth="1"/>
    <col min="9252" max="9257" width="1.59765625" style="8" customWidth="1"/>
    <col min="9258" max="9472" width="1.5" style="8"/>
    <col min="9473" max="9507" width="1.5" style="8" customWidth="1"/>
    <col min="9508" max="9513" width="1.59765625" style="8" customWidth="1"/>
    <col min="9514" max="9728" width="1.5" style="8"/>
    <col min="9729" max="9763" width="1.5" style="8" customWidth="1"/>
    <col min="9764" max="9769" width="1.59765625" style="8" customWidth="1"/>
    <col min="9770" max="9984" width="1.5" style="8"/>
    <col min="9985" max="10019" width="1.5" style="8" customWidth="1"/>
    <col min="10020" max="10025" width="1.59765625" style="8" customWidth="1"/>
    <col min="10026" max="10240" width="1.5" style="8"/>
    <col min="10241" max="10275" width="1.5" style="8" customWidth="1"/>
    <col min="10276" max="10281" width="1.59765625" style="8" customWidth="1"/>
    <col min="10282" max="10496" width="1.5" style="8"/>
    <col min="10497" max="10531" width="1.5" style="8" customWidth="1"/>
    <col min="10532" max="10537" width="1.59765625" style="8" customWidth="1"/>
    <col min="10538" max="10752" width="1.5" style="8"/>
    <col min="10753" max="10787" width="1.5" style="8" customWidth="1"/>
    <col min="10788" max="10793" width="1.59765625" style="8" customWidth="1"/>
    <col min="10794" max="11008" width="1.5" style="8"/>
    <col min="11009" max="11043" width="1.5" style="8" customWidth="1"/>
    <col min="11044" max="11049" width="1.59765625" style="8" customWidth="1"/>
    <col min="11050" max="11264" width="1.5" style="8"/>
    <col min="11265" max="11299" width="1.5" style="8" customWidth="1"/>
    <col min="11300" max="11305" width="1.59765625" style="8" customWidth="1"/>
    <col min="11306" max="11520" width="1.5" style="8"/>
    <col min="11521" max="11555" width="1.5" style="8" customWidth="1"/>
    <col min="11556" max="11561" width="1.59765625" style="8" customWidth="1"/>
    <col min="11562" max="11776" width="1.5" style="8"/>
    <col min="11777" max="11811" width="1.5" style="8" customWidth="1"/>
    <col min="11812" max="11817" width="1.59765625" style="8" customWidth="1"/>
    <col min="11818" max="12032" width="1.5" style="8"/>
    <col min="12033" max="12067" width="1.5" style="8" customWidth="1"/>
    <col min="12068" max="12073" width="1.59765625" style="8" customWidth="1"/>
    <col min="12074" max="12288" width="1.5" style="8"/>
    <col min="12289" max="12323" width="1.5" style="8" customWidth="1"/>
    <col min="12324" max="12329" width="1.59765625" style="8" customWidth="1"/>
    <col min="12330" max="12544" width="1.5" style="8"/>
    <col min="12545" max="12579" width="1.5" style="8" customWidth="1"/>
    <col min="12580" max="12585" width="1.59765625" style="8" customWidth="1"/>
    <col min="12586" max="12800" width="1.5" style="8"/>
    <col min="12801" max="12835" width="1.5" style="8" customWidth="1"/>
    <col min="12836" max="12841" width="1.59765625" style="8" customWidth="1"/>
    <col min="12842" max="13056" width="1.5" style="8"/>
    <col min="13057" max="13091" width="1.5" style="8" customWidth="1"/>
    <col min="13092" max="13097" width="1.59765625" style="8" customWidth="1"/>
    <col min="13098" max="13312" width="1.5" style="8"/>
    <col min="13313" max="13347" width="1.5" style="8" customWidth="1"/>
    <col min="13348" max="13353" width="1.59765625" style="8" customWidth="1"/>
    <col min="13354" max="13568" width="1.5" style="8"/>
    <col min="13569" max="13603" width="1.5" style="8" customWidth="1"/>
    <col min="13604" max="13609" width="1.59765625" style="8" customWidth="1"/>
    <col min="13610" max="13824" width="1.5" style="8"/>
    <col min="13825" max="13859" width="1.5" style="8" customWidth="1"/>
    <col min="13860" max="13865" width="1.59765625" style="8" customWidth="1"/>
    <col min="13866" max="14080" width="1.5" style="8"/>
    <col min="14081" max="14115" width="1.5" style="8" customWidth="1"/>
    <col min="14116" max="14121" width="1.59765625" style="8" customWidth="1"/>
    <col min="14122" max="14336" width="1.5" style="8"/>
    <col min="14337" max="14371" width="1.5" style="8" customWidth="1"/>
    <col min="14372" max="14377" width="1.59765625" style="8" customWidth="1"/>
    <col min="14378" max="14592" width="1.5" style="8"/>
    <col min="14593" max="14627" width="1.5" style="8" customWidth="1"/>
    <col min="14628" max="14633" width="1.59765625" style="8" customWidth="1"/>
    <col min="14634" max="14848" width="1.5" style="8"/>
    <col min="14849" max="14883" width="1.5" style="8" customWidth="1"/>
    <col min="14884" max="14889" width="1.59765625" style="8" customWidth="1"/>
    <col min="14890" max="15104" width="1.5" style="8"/>
    <col min="15105" max="15139" width="1.5" style="8" customWidth="1"/>
    <col min="15140" max="15145" width="1.59765625" style="8" customWidth="1"/>
    <col min="15146" max="15360" width="1.5" style="8"/>
    <col min="15361" max="15395" width="1.5" style="8" customWidth="1"/>
    <col min="15396" max="15401" width="1.59765625" style="8" customWidth="1"/>
    <col min="15402" max="15616" width="1.5" style="8"/>
    <col min="15617" max="15651" width="1.5" style="8" customWidth="1"/>
    <col min="15652" max="15657" width="1.59765625" style="8" customWidth="1"/>
    <col min="15658" max="15872" width="1.5" style="8"/>
    <col min="15873" max="15907" width="1.5" style="8" customWidth="1"/>
    <col min="15908" max="15913" width="1.59765625" style="8" customWidth="1"/>
    <col min="15914" max="16128" width="1.5" style="8"/>
    <col min="16129" max="16163" width="1.5" style="8" customWidth="1"/>
    <col min="16164" max="16169" width="1.59765625" style="8" customWidth="1"/>
    <col min="16170" max="16384" width="1.5" style="8"/>
  </cols>
  <sheetData>
    <row r="1" spans="1:7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32.4">
      <c r="G4" s="2"/>
      <c r="H4" s="293" t="str">
        <f>協力会社控!H4&amp;""</f>
        <v/>
      </c>
      <c r="I4" s="293"/>
      <c r="J4" s="293"/>
      <c r="K4" s="293"/>
      <c r="L4" s="293"/>
      <c r="M4" s="293"/>
      <c r="N4" s="294" t="s">
        <v>1</v>
      </c>
      <c r="O4" s="294"/>
      <c r="P4" s="295" t="str">
        <f>協力会社控!P4&amp;""</f>
        <v/>
      </c>
      <c r="Q4" s="295"/>
      <c r="R4" s="294" t="s">
        <v>2</v>
      </c>
      <c r="S4" s="294"/>
      <c r="T4" s="295" t="str">
        <f>協力会社控!T4&amp;""</f>
        <v/>
      </c>
      <c r="U4" s="295"/>
      <c r="V4" s="173" t="s">
        <v>3</v>
      </c>
      <c r="W4" s="173"/>
      <c r="X4" s="2"/>
      <c r="Y4" s="2"/>
      <c r="Z4" s="2"/>
      <c r="AA4" s="2"/>
      <c r="AB4" s="2"/>
      <c r="AC4" s="2"/>
      <c r="AD4" s="177" t="s">
        <v>20</v>
      </c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3"/>
      <c r="AV4" s="2"/>
      <c r="AW4" s="2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"/>
    </row>
    <row r="5" spans="1:72"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</row>
    <row r="6" spans="1:72" ht="26.4">
      <c r="G6" s="154" t="s">
        <v>11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</row>
    <row r="7" spans="1:72" ht="18" customHeight="1"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260" t="s">
        <v>22</v>
      </c>
      <c r="AV7" s="260"/>
      <c r="AW7" s="274" t="str">
        <f>協力会社控!AW7&amp;""</f>
        <v/>
      </c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</row>
    <row r="8" spans="1:72" ht="18" customHeight="1" thickBot="1">
      <c r="E8" s="10"/>
      <c r="F8" s="10"/>
      <c r="G8" s="10"/>
      <c r="H8" s="14" t="s">
        <v>4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73" t="s">
        <v>46</v>
      </c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10"/>
      <c r="AO8" s="10"/>
      <c r="AP8" s="10"/>
      <c r="AQ8" s="253" t="s">
        <v>5</v>
      </c>
      <c r="AR8" s="253"/>
      <c r="AS8" s="253"/>
      <c r="AT8" s="253"/>
      <c r="AU8" s="272" t="str">
        <f>協力会社控!AU8&amp;""</f>
        <v/>
      </c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</row>
    <row r="9" spans="1:72" ht="18" customHeight="1"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229" t="str">
        <f>協力会社控!AC9&amp;""</f>
        <v/>
      </c>
      <c r="AD9" s="230"/>
      <c r="AE9" s="230"/>
      <c r="AF9" s="230"/>
      <c r="AG9" s="230"/>
      <c r="AH9" s="230"/>
      <c r="AI9" s="230"/>
      <c r="AJ9" s="230"/>
      <c r="AK9" s="230"/>
      <c r="AL9" s="230"/>
      <c r="AM9" s="231"/>
      <c r="AN9" s="10"/>
      <c r="AO9" s="10"/>
      <c r="AP9" s="10"/>
      <c r="AQ9" s="253" t="s">
        <v>51</v>
      </c>
      <c r="AR9" s="253"/>
      <c r="AS9" s="253"/>
      <c r="AT9" s="253"/>
      <c r="AU9" s="254" t="str">
        <f>協力会社控!AU9&amp;""</f>
        <v/>
      </c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5" t="s">
        <v>6</v>
      </c>
      <c r="BS9" s="255"/>
      <c r="BT9" s="255"/>
    </row>
    <row r="10" spans="1:72" ht="15.9" customHeight="1" thickBot="1">
      <c r="E10" s="12"/>
      <c r="F10" s="12"/>
      <c r="G10" s="12"/>
      <c r="H10" s="12"/>
      <c r="I10" s="256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8"/>
      <c r="AA10" s="13"/>
      <c r="AB10" s="13"/>
      <c r="AC10" s="232"/>
      <c r="AD10" s="233"/>
      <c r="AE10" s="233"/>
      <c r="AF10" s="233"/>
      <c r="AG10" s="233"/>
      <c r="AH10" s="233"/>
      <c r="AI10" s="233"/>
      <c r="AJ10" s="233"/>
      <c r="AK10" s="233"/>
      <c r="AL10" s="233"/>
      <c r="AM10" s="234"/>
      <c r="AN10" s="10"/>
      <c r="AO10" s="10"/>
      <c r="AP10" s="10"/>
      <c r="AQ10" s="253" t="s">
        <v>7</v>
      </c>
      <c r="AR10" s="253"/>
      <c r="AS10" s="253"/>
      <c r="AT10" s="253"/>
      <c r="AU10" s="259" t="str">
        <f>協力会社控!AU10&amp;""</f>
        <v/>
      </c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</row>
    <row r="11" spans="1:72" ht="15.9" customHeight="1">
      <c r="E11" s="279" t="s">
        <v>12</v>
      </c>
      <c r="F11" s="280"/>
      <c r="G11" s="280"/>
      <c r="H11" s="281"/>
      <c r="I11" s="285" t="str">
        <f>協力会社控!I11&amp;""</f>
        <v/>
      </c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7"/>
      <c r="AO11" s="10"/>
      <c r="AP11" s="10"/>
      <c r="AQ11" s="10" t="s">
        <v>15</v>
      </c>
      <c r="AR11" s="10"/>
      <c r="AS11" s="10"/>
      <c r="AT11" s="10"/>
      <c r="AU11" s="10"/>
      <c r="AV11" s="14" t="s">
        <v>16</v>
      </c>
      <c r="AW11" s="235" t="str">
        <f>IF(協力会社控!AW11=0,"　　　インボイス登録無し",協力会社控!AW11)</f>
        <v>　　　インボイス登録無し</v>
      </c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</row>
    <row r="12" spans="1:72" ht="15" customHeight="1" thickBot="1">
      <c r="E12" s="282"/>
      <c r="F12" s="283"/>
      <c r="G12" s="283"/>
      <c r="H12" s="284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9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</row>
    <row r="13" spans="1:72" ht="15" customHeight="1">
      <c r="E13" s="236" t="s">
        <v>8</v>
      </c>
      <c r="F13" s="237"/>
      <c r="G13" s="237"/>
      <c r="H13" s="238"/>
      <c r="I13" s="242" t="str">
        <f>協力会社控!I13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157" t="s">
        <v>33</v>
      </c>
      <c r="AB13" s="158"/>
      <c r="AC13" s="158"/>
      <c r="AD13" s="158"/>
      <c r="AE13" s="158"/>
      <c r="AF13" s="158"/>
      <c r="AG13" s="275" t="str">
        <f>協力会社控!AG13&amp;""</f>
        <v/>
      </c>
      <c r="AH13" s="275"/>
      <c r="AI13" s="275"/>
      <c r="AJ13" s="275"/>
      <c r="AK13" s="275"/>
      <c r="AL13" s="275"/>
      <c r="AM13" s="275"/>
      <c r="AN13" s="276"/>
      <c r="AO13" s="10"/>
      <c r="AP13" s="10"/>
      <c r="AQ13" s="248" t="str">
        <f>協力会社控!AQ13&amp;""</f>
        <v/>
      </c>
      <c r="AR13" s="248"/>
      <c r="AS13" s="248"/>
      <c r="AT13" s="248"/>
      <c r="AU13" s="248"/>
      <c r="AV13" s="248"/>
      <c r="AW13" s="248"/>
      <c r="AX13" s="248"/>
      <c r="AY13" s="250" t="str">
        <f>協力会社控!AY13</f>
        <v>銀行</v>
      </c>
      <c r="AZ13" s="250"/>
      <c r="BA13" s="250"/>
      <c r="BB13" s="248" t="str">
        <f>協力会社控!BB13&amp;""</f>
        <v/>
      </c>
      <c r="BC13" s="248"/>
      <c r="BD13" s="248"/>
      <c r="BE13" s="248"/>
      <c r="BF13" s="248"/>
      <c r="BG13" s="250" t="str">
        <f>協力会社控!BG13</f>
        <v>支店</v>
      </c>
      <c r="BH13" s="250"/>
      <c r="BI13" s="250"/>
      <c r="BJ13" s="14"/>
      <c r="BK13" s="260" t="str">
        <f>協力会社控!BK13&amp;""</f>
        <v>普通</v>
      </c>
      <c r="BL13" s="260"/>
      <c r="BM13" s="260"/>
      <c r="BN13" s="251" t="str">
        <f>協力会社控!BN13&amp;""</f>
        <v/>
      </c>
      <c r="BO13" s="248"/>
      <c r="BP13" s="248"/>
      <c r="BQ13" s="248"/>
      <c r="BR13" s="248"/>
      <c r="BS13" s="248"/>
      <c r="BT13" s="248"/>
    </row>
    <row r="14" spans="1:72" ht="15" customHeight="1" thickBot="1">
      <c r="E14" s="239"/>
      <c r="F14" s="240"/>
      <c r="G14" s="240"/>
      <c r="H14" s="241"/>
      <c r="I14" s="245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7"/>
      <c r="AA14" s="159"/>
      <c r="AB14" s="160"/>
      <c r="AC14" s="160"/>
      <c r="AD14" s="160"/>
      <c r="AE14" s="160"/>
      <c r="AF14" s="160"/>
      <c r="AG14" s="277"/>
      <c r="AH14" s="277"/>
      <c r="AI14" s="277"/>
      <c r="AJ14" s="277"/>
      <c r="AK14" s="277"/>
      <c r="AL14" s="277"/>
      <c r="AM14" s="277"/>
      <c r="AN14" s="278"/>
      <c r="AO14" s="10"/>
      <c r="AP14" s="10"/>
      <c r="AQ14" s="249"/>
      <c r="AR14" s="249"/>
      <c r="AS14" s="249"/>
      <c r="AT14" s="249"/>
      <c r="AU14" s="249"/>
      <c r="AV14" s="249"/>
      <c r="AW14" s="249"/>
      <c r="AX14" s="249"/>
      <c r="AY14" s="240"/>
      <c r="AZ14" s="240"/>
      <c r="BA14" s="240"/>
      <c r="BB14" s="249"/>
      <c r="BC14" s="249"/>
      <c r="BD14" s="249"/>
      <c r="BE14" s="249"/>
      <c r="BF14" s="249"/>
      <c r="BG14" s="240"/>
      <c r="BH14" s="240"/>
      <c r="BI14" s="240"/>
      <c r="BJ14" s="14"/>
      <c r="BK14" s="252" t="str">
        <f>協力会社控!BK14&amp;""</f>
        <v>当座</v>
      </c>
      <c r="BL14" s="252"/>
      <c r="BM14" s="252"/>
      <c r="BN14" s="248"/>
      <c r="BO14" s="248"/>
      <c r="BP14" s="248"/>
      <c r="BQ14" s="248"/>
      <c r="BR14" s="248"/>
      <c r="BS14" s="248"/>
      <c r="BT14" s="248"/>
    </row>
    <row r="15" spans="1:72" ht="15" customHeight="1" thickBot="1">
      <c r="E15" s="33" t="s">
        <v>13</v>
      </c>
      <c r="F15" s="34"/>
      <c r="G15" s="34"/>
      <c r="H15" s="34"/>
      <c r="I15" s="34"/>
      <c r="J15" s="34"/>
      <c r="K15" s="34"/>
      <c r="L15" s="36" t="s">
        <v>14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3" t="s">
        <v>44</v>
      </c>
      <c r="AR15" s="34"/>
      <c r="AS15" s="34"/>
      <c r="AT15" s="34"/>
      <c r="AU15" s="35"/>
      <c r="AV15" s="33" t="s">
        <v>17</v>
      </c>
      <c r="AW15" s="34"/>
      <c r="AX15" s="34"/>
      <c r="AY15" s="34"/>
      <c r="AZ15" s="34"/>
      <c r="BA15" s="34"/>
      <c r="BB15" s="35"/>
      <c r="BC15" s="36" t="s">
        <v>18</v>
      </c>
      <c r="BD15" s="34"/>
      <c r="BE15" s="34"/>
      <c r="BF15" s="34"/>
      <c r="BG15" s="34"/>
      <c r="BH15" s="34"/>
      <c r="BI15" s="35"/>
      <c r="BJ15" s="36" t="s">
        <v>19</v>
      </c>
      <c r="BK15" s="34"/>
      <c r="BL15" s="34"/>
      <c r="BM15" s="34"/>
      <c r="BN15" s="34"/>
      <c r="BO15" s="34"/>
      <c r="BP15" s="34"/>
      <c r="BQ15" s="34"/>
      <c r="BR15" s="34"/>
      <c r="BS15" s="114"/>
    </row>
    <row r="16" spans="1:72" ht="12" customHeight="1">
      <c r="A16" s="10"/>
      <c r="B16" s="10"/>
      <c r="C16" s="10"/>
      <c r="D16" s="10"/>
      <c r="E16" s="321" t="str">
        <f>IF(協力会社控!E16="","",協力会社控!E16)</f>
        <v/>
      </c>
      <c r="F16" s="322"/>
      <c r="G16" s="322"/>
      <c r="H16" s="322"/>
      <c r="I16" s="322"/>
      <c r="J16" s="322"/>
      <c r="K16" s="323"/>
      <c r="L16" s="178" t="str">
        <f>協力会社控!L16&amp;""</f>
        <v/>
      </c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82" t="str">
        <f>協力会社控!AQ16&amp;""</f>
        <v/>
      </c>
      <c r="AR16" s="183"/>
      <c r="AS16" s="183"/>
      <c r="AT16" s="183"/>
      <c r="AU16" s="184"/>
      <c r="AV16" s="190" t="str">
        <f>IF(協力会社控!AV16,協力会社控!AV16,"")</f>
        <v/>
      </c>
      <c r="AW16" s="191"/>
      <c r="AX16" s="191"/>
      <c r="AY16" s="191"/>
      <c r="AZ16" s="191"/>
      <c r="BA16" s="191"/>
      <c r="BB16" s="192"/>
      <c r="BC16" s="370" t="str">
        <f>IF(協力会社控!BC16,協力会社控!BC16,"")</f>
        <v/>
      </c>
      <c r="BD16" s="371"/>
      <c r="BE16" s="371"/>
      <c r="BF16" s="371"/>
      <c r="BG16" s="371"/>
      <c r="BH16" s="371"/>
      <c r="BI16" s="372"/>
      <c r="BJ16" s="198" t="str">
        <f>IF(協力会社控!BJ16=" "," ",協力会社控!BJ16)</f>
        <v/>
      </c>
      <c r="BK16" s="199"/>
      <c r="BL16" s="199"/>
      <c r="BM16" s="199"/>
      <c r="BN16" s="199"/>
      <c r="BO16" s="199"/>
      <c r="BP16" s="199"/>
      <c r="BQ16" s="199"/>
      <c r="BR16" s="199"/>
      <c r="BS16" s="200"/>
      <c r="BT16" s="10"/>
    </row>
    <row r="17" spans="1:72" ht="12" customHeight="1">
      <c r="A17" s="10"/>
      <c r="B17" s="10"/>
      <c r="C17" s="10"/>
      <c r="D17" s="10"/>
      <c r="E17" s="215"/>
      <c r="F17" s="213"/>
      <c r="G17" s="213"/>
      <c r="H17" s="213"/>
      <c r="I17" s="213"/>
      <c r="J17" s="213"/>
      <c r="K17" s="214"/>
      <c r="L17" s="180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5"/>
      <c r="AR17" s="186"/>
      <c r="AS17" s="186"/>
      <c r="AT17" s="186"/>
      <c r="AU17" s="187"/>
      <c r="AV17" s="193"/>
      <c r="AW17" s="194"/>
      <c r="AX17" s="194"/>
      <c r="AY17" s="194"/>
      <c r="AZ17" s="194"/>
      <c r="BA17" s="194"/>
      <c r="BB17" s="195"/>
      <c r="BC17" s="373"/>
      <c r="BD17" s="374"/>
      <c r="BE17" s="374"/>
      <c r="BF17" s="374"/>
      <c r="BG17" s="374"/>
      <c r="BH17" s="374"/>
      <c r="BI17" s="375"/>
      <c r="BJ17" s="201"/>
      <c r="BK17" s="202"/>
      <c r="BL17" s="202"/>
      <c r="BM17" s="202"/>
      <c r="BN17" s="202"/>
      <c r="BO17" s="202"/>
      <c r="BP17" s="202"/>
      <c r="BQ17" s="202"/>
      <c r="BR17" s="202"/>
      <c r="BS17" s="203"/>
      <c r="BT17" s="10"/>
    </row>
    <row r="18" spans="1:72" ht="12" customHeight="1">
      <c r="A18" s="10"/>
      <c r="B18" s="10"/>
      <c r="C18" s="10"/>
      <c r="D18" s="10"/>
      <c r="E18" s="212" t="str">
        <f>IF(協力会社控!E18="","",協力会社控!E18)</f>
        <v/>
      </c>
      <c r="F18" s="213"/>
      <c r="G18" s="213"/>
      <c r="H18" s="213"/>
      <c r="I18" s="213"/>
      <c r="J18" s="213"/>
      <c r="K18" s="214"/>
      <c r="L18" s="188" t="str">
        <f>協力会社控!L18&amp;""</f>
        <v/>
      </c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5" t="str">
        <f>協力会社控!AQ18&amp;""</f>
        <v/>
      </c>
      <c r="AR18" s="186"/>
      <c r="AS18" s="186"/>
      <c r="AT18" s="186"/>
      <c r="AU18" s="187"/>
      <c r="AV18" s="190" t="str">
        <f>IF(協力会社控!AV18,協力会社控!AV18,"")</f>
        <v/>
      </c>
      <c r="AW18" s="191"/>
      <c r="AX18" s="191"/>
      <c r="AY18" s="191"/>
      <c r="AZ18" s="191"/>
      <c r="BA18" s="191"/>
      <c r="BB18" s="192"/>
      <c r="BC18" s="370" t="str">
        <f>IF(協力会社控!BC18,協力会社控!BC18,"")</f>
        <v/>
      </c>
      <c r="BD18" s="371"/>
      <c r="BE18" s="371"/>
      <c r="BF18" s="371"/>
      <c r="BG18" s="371"/>
      <c r="BH18" s="371"/>
      <c r="BI18" s="372"/>
      <c r="BJ18" s="198" t="str">
        <f>IF(協力会社控!BJ18=" "," ",協力会社控!BJ18)</f>
        <v/>
      </c>
      <c r="BK18" s="199"/>
      <c r="BL18" s="199"/>
      <c r="BM18" s="199"/>
      <c r="BN18" s="199"/>
      <c r="BO18" s="199"/>
      <c r="BP18" s="199"/>
      <c r="BQ18" s="199"/>
      <c r="BR18" s="199"/>
      <c r="BS18" s="200"/>
      <c r="BT18" s="10"/>
    </row>
    <row r="19" spans="1:72" ht="12" customHeight="1">
      <c r="A19" s="10"/>
      <c r="B19" s="10"/>
      <c r="C19" s="10"/>
      <c r="D19" s="10"/>
      <c r="E19" s="215"/>
      <c r="F19" s="213"/>
      <c r="G19" s="213"/>
      <c r="H19" s="213"/>
      <c r="I19" s="213"/>
      <c r="J19" s="213"/>
      <c r="K19" s="214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5"/>
      <c r="AR19" s="186"/>
      <c r="AS19" s="186"/>
      <c r="AT19" s="186"/>
      <c r="AU19" s="187"/>
      <c r="AV19" s="193"/>
      <c r="AW19" s="194"/>
      <c r="AX19" s="194"/>
      <c r="AY19" s="194"/>
      <c r="AZ19" s="194"/>
      <c r="BA19" s="194"/>
      <c r="BB19" s="195"/>
      <c r="BC19" s="373"/>
      <c r="BD19" s="374"/>
      <c r="BE19" s="374"/>
      <c r="BF19" s="374"/>
      <c r="BG19" s="374"/>
      <c r="BH19" s="374"/>
      <c r="BI19" s="375"/>
      <c r="BJ19" s="201"/>
      <c r="BK19" s="202"/>
      <c r="BL19" s="202"/>
      <c r="BM19" s="202"/>
      <c r="BN19" s="202"/>
      <c r="BO19" s="202"/>
      <c r="BP19" s="202"/>
      <c r="BQ19" s="202"/>
      <c r="BR19" s="202"/>
      <c r="BS19" s="203"/>
      <c r="BT19" s="10"/>
    </row>
    <row r="20" spans="1:72" ht="12" customHeight="1">
      <c r="A20" s="10"/>
      <c r="B20" s="10"/>
      <c r="C20" s="10"/>
      <c r="D20" s="10"/>
      <c r="E20" s="212" t="str">
        <f>IF(協力会社控!E20="","",協力会社控!E20)</f>
        <v/>
      </c>
      <c r="F20" s="213"/>
      <c r="G20" s="213"/>
      <c r="H20" s="213"/>
      <c r="I20" s="213"/>
      <c r="J20" s="213"/>
      <c r="K20" s="214"/>
      <c r="L20" s="188" t="str">
        <f>協力会社控!L20&amp;""</f>
        <v/>
      </c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5" t="str">
        <f>協力会社控!AQ20&amp;""</f>
        <v/>
      </c>
      <c r="AR20" s="186"/>
      <c r="AS20" s="186"/>
      <c r="AT20" s="186"/>
      <c r="AU20" s="187"/>
      <c r="AV20" s="190" t="str">
        <f>IF(協力会社控!AV20,協力会社控!AV20,"")</f>
        <v/>
      </c>
      <c r="AW20" s="191"/>
      <c r="AX20" s="191"/>
      <c r="AY20" s="191"/>
      <c r="AZ20" s="191"/>
      <c r="BA20" s="191"/>
      <c r="BB20" s="192"/>
      <c r="BC20" s="370" t="str">
        <f>IF(協力会社控!BC20,協力会社控!BC20,"")</f>
        <v/>
      </c>
      <c r="BD20" s="371"/>
      <c r="BE20" s="371"/>
      <c r="BF20" s="371"/>
      <c r="BG20" s="371"/>
      <c r="BH20" s="371"/>
      <c r="BI20" s="372"/>
      <c r="BJ20" s="198" t="str">
        <f>IF(協力会社控!BJ20=" "," ",協力会社控!BJ20)</f>
        <v/>
      </c>
      <c r="BK20" s="199"/>
      <c r="BL20" s="199"/>
      <c r="BM20" s="199"/>
      <c r="BN20" s="199"/>
      <c r="BO20" s="199"/>
      <c r="BP20" s="199"/>
      <c r="BQ20" s="199"/>
      <c r="BR20" s="199"/>
      <c r="BS20" s="200"/>
      <c r="BT20" s="10"/>
    </row>
    <row r="21" spans="1:72" ht="12" customHeight="1">
      <c r="A21" s="10"/>
      <c r="B21" s="10"/>
      <c r="C21" s="10"/>
      <c r="D21" s="10"/>
      <c r="E21" s="215"/>
      <c r="F21" s="213"/>
      <c r="G21" s="213"/>
      <c r="H21" s="213"/>
      <c r="I21" s="213"/>
      <c r="J21" s="213"/>
      <c r="K21" s="214"/>
      <c r="L21" s="180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5"/>
      <c r="AR21" s="186"/>
      <c r="AS21" s="186"/>
      <c r="AT21" s="186"/>
      <c r="AU21" s="187"/>
      <c r="AV21" s="193"/>
      <c r="AW21" s="194"/>
      <c r="AX21" s="194"/>
      <c r="AY21" s="194"/>
      <c r="AZ21" s="194"/>
      <c r="BA21" s="194"/>
      <c r="BB21" s="195"/>
      <c r="BC21" s="373"/>
      <c r="BD21" s="374"/>
      <c r="BE21" s="374"/>
      <c r="BF21" s="374"/>
      <c r="BG21" s="374"/>
      <c r="BH21" s="374"/>
      <c r="BI21" s="375"/>
      <c r="BJ21" s="201"/>
      <c r="BK21" s="202"/>
      <c r="BL21" s="202"/>
      <c r="BM21" s="202"/>
      <c r="BN21" s="202"/>
      <c r="BO21" s="202"/>
      <c r="BP21" s="202"/>
      <c r="BQ21" s="202"/>
      <c r="BR21" s="202"/>
      <c r="BS21" s="203"/>
      <c r="BT21" s="10"/>
    </row>
    <row r="22" spans="1:72" ht="12" customHeight="1">
      <c r="A22" s="10"/>
      <c r="B22" s="10"/>
      <c r="C22" s="10"/>
      <c r="D22" s="10"/>
      <c r="E22" s="212" t="str">
        <f>IF(協力会社控!E22="","",協力会社控!E22)</f>
        <v/>
      </c>
      <c r="F22" s="213"/>
      <c r="G22" s="213"/>
      <c r="H22" s="213"/>
      <c r="I22" s="213"/>
      <c r="J22" s="213"/>
      <c r="K22" s="214"/>
      <c r="L22" s="188" t="str">
        <f>協力会社控!L22&amp;""</f>
        <v/>
      </c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5" t="str">
        <f>協力会社控!AQ22&amp;""</f>
        <v/>
      </c>
      <c r="AR22" s="186"/>
      <c r="AS22" s="186"/>
      <c r="AT22" s="186"/>
      <c r="AU22" s="187"/>
      <c r="AV22" s="190" t="str">
        <f>IF(協力会社控!AV22,協力会社控!AV22,"")</f>
        <v/>
      </c>
      <c r="AW22" s="191"/>
      <c r="AX22" s="191"/>
      <c r="AY22" s="191"/>
      <c r="AZ22" s="191"/>
      <c r="BA22" s="191"/>
      <c r="BB22" s="192"/>
      <c r="BC22" s="370" t="str">
        <f>IF(協力会社控!BC22,協力会社控!BC22,"")</f>
        <v/>
      </c>
      <c r="BD22" s="371"/>
      <c r="BE22" s="371"/>
      <c r="BF22" s="371"/>
      <c r="BG22" s="371"/>
      <c r="BH22" s="371"/>
      <c r="BI22" s="372"/>
      <c r="BJ22" s="198" t="str">
        <f>IF(協力会社控!BJ22=" "," ",協力会社控!BJ22)</f>
        <v/>
      </c>
      <c r="BK22" s="199"/>
      <c r="BL22" s="199"/>
      <c r="BM22" s="199"/>
      <c r="BN22" s="199"/>
      <c r="BO22" s="199"/>
      <c r="BP22" s="199"/>
      <c r="BQ22" s="199"/>
      <c r="BR22" s="199"/>
      <c r="BS22" s="200"/>
      <c r="BT22" s="10"/>
    </row>
    <row r="23" spans="1:72" ht="12" customHeight="1">
      <c r="A23" s="10"/>
      <c r="B23" s="10"/>
      <c r="C23" s="10"/>
      <c r="D23" s="10"/>
      <c r="E23" s="215"/>
      <c r="F23" s="213"/>
      <c r="G23" s="213"/>
      <c r="H23" s="213"/>
      <c r="I23" s="213"/>
      <c r="J23" s="213"/>
      <c r="K23" s="214"/>
      <c r="L23" s="180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5"/>
      <c r="AR23" s="186"/>
      <c r="AS23" s="186"/>
      <c r="AT23" s="186"/>
      <c r="AU23" s="187"/>
      <c r="AV23" s="193"/>
      <c r="AW23" s="194"/>
      <c r="AX23" s="194"/>
      <c r="AY23" s="194"/>
      <c r="AZ23" s="194"/>
      <c r="BA23" s="194"/>
      <c r="BB23" s="195"/>
      <c r="BC23" s="373"/>
      <c r="BD23" s="374"/>
      <c r="BE23" s="374"/>
      <c r="BF23" s="374"/>
      <c r="BG23" s="374"/>
      <c r="BH23" s="374"/>
      <c r="BI23" s="375"/>
      <c r="BJ23" s="201"/>
      <c r="BK23" s="202"/>
      <c r="BL23" s="202"/>
      <c r="BM23" s="202"/>
      <c r="BN23" s="202"/>
      <c r="BO23" s="202"/>
      <c r="BP23" s="202"/>
      <c r="BQ23" s="202"/>
      <c r="BR23" s="202"/>
      <c r="BS23" s="203"/>
      <c r="BT23" s="10"/>
    </row>
    <row r="24" spans="1:72" ht="12" customHeight="1">
      <c r="A24" s="10"/>
      <c r="B24" s="10"/>
      <c r="C24" s="10"/>
      <c r="D24" s="10"/>
      <c r="E24" s="212" t="str">
        <f>IF(協力会社控!E24="","",協力会社控!E24)</f>
        <v/>
      </c>
      <c r="F24" s="213"/>
      <c r="G24" s="213"/>
      <c r="H24" s="213"/>
      <c r="I24" s="213"/>
      <c r="J24" s="213"/>
      <c r="K24" s="214"/>
      <c r="L24" s="188" t="str">
        <f>協力会社控!L24&amp;""</f>
        <v/>
      </c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5" t="str">
        <f>協力会社控!AQ24&amp;""</f>
        <v/>
      </c>
      <c r="AR24" s="186"/>
      <c r="AS24" s="186"/>
      <c r="AT24" s="186"/>
      <c r="AU24" s="187"/>
      <c r="AV24" s="190" t="str">
        <f>IF(協力会社控!AV24,協力会社控!AV24,"")</f>
        <v/>
      </c>
      <c r="AW24" s="191"/>
      <c r="AX24" s="191"/>
      <c r="AY24" s="191"/>
      <c r="AZ24" s="191"/>
      <c r="BA24" s="191"/>
      <c r="BB24" s="192"/>
      <c r="BC24" s="378" t="str">
        <f>IF(協力会社控!BC24,協力会社控!BC24,"")</f>
        <v/>
      </c>
      <c r="BD24" s="379"/>
      <c r="BE24" s="379"/>
      <c r="BF24" s="379"/>
      <c r="BG24" s="379"/>
      <c r="BH24" s="379"/>
      <c r="BI24" s="380"/>
      <c r="BJ24" s="198" t="str">
        <f>IF(協力会社控!BJ24=" "," ",協力会社控!BJ24)</f>
        <v/>
      </c>
      <c r="BK24" s="199"/>
      <c r="BL24" s="199"/>
      <c r="BM24" s="199"/>
      <c r="BN24" s="199"/>
      <c r="BO24" s="199"/>
      <c r="BP24" s="199"/>
      <c r="BQ24" s="199"/>
      <c r="BR24" s="199"/>
      <c r="BS24" s="200"/>
      <c r="BT24" s="10"/>
    </row>
    <row r="25" spans="1:72" ht="12" customHeight="1">
      <c r="A25" s="10"/>
      <c r="B25" s="10"/>
      <c r="C25" s="10"/>
      <c r="D25" s="10"/>
      <c r="E25" s="215"/>
      <c r="F25" s="213"/>
      <c r="G25" s="213"/>
      <c r="H25" s="213"/>
      <c r="I25" s="213"/>
      <c r="J25" s="213"/>
      <c r="K25" s="214"/>
      <c r="L25" s="180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5"/>
      <c r="AR25" s="186"/>
      <c r="AS25" s="186"/>
      <c r="AT25" s="186"/>
      <c r="AU25" s="187"/>
      <c r="AV25" s="193"/>
      <c r="AW25" s="194"/>
      <c r="AX25" s="194"/>
      <c r="AY25" s="194"/>
      <c r="AZ25" s="194"/>
      <c r="BA25" s="194"/>
      <c r="BB25" s="195"/>
      <c r="BC25" s="381"/>
      <c r="BD25" s="382"/>
      <c r="BE25" s="382"/>
      <c r="BF25" s="382"/>
      <c r="BG25" s="382"/>
      <c r="BH25" s="382"/>
      <c r="BI25" s="383"/>
      <c r="BJ25" s="201"/>
      <c r="BK25" s="202"/>
      <c r="BL25" s="202"/>
      <c r="BM25" s="202"/>
      <c r="BN25" s="202"/>
      <c r="BO25" s="202"/>
      <c r="BP25" s="202"/>
      <c r="BQ25" s="202"/>
      <c r="BR25" s="202"/>
      <c r="BS25" s="203"/>
      <c r="BT25" s="10"/>
    </row>
    <row r="26" spans="1:72" ht="12" customHeight="1">
      <c r="A26" s="10"/>
      <c r="B26" s="10"/>
      <c r="C26" s="10"/>
      <c r="D26" s="10"/>
      <c r="E26" s="212" t="str">
        <f>IF(協力会社控!E26="","",協力会社控!E26)</f>
        <v/>
      </c>
      <c r="F26" s="213"/>
      <c r="G26" s="213"/>
      <c r="H26" s="213"/>
      <c r="I26" s="213"/>
      <c r="J26" s="213"/>
      <c r="K26" s="214"/>
      <c r="L26" s="188" t="str">
        <f>協力会社控!L26&amp;""</f>
        <v/>
      </c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5" t="str">
        <f>協力会社控!AQ26&amp;""</f>
        <v/>
      </c>
      <c r="AR26" s="186"/>
      <c r="AS26" s="186"/>
      <c r="AT26" s="186"/>
      <c r="AU26" s="187"/>
      <c r="AV26" s="190" t="str">
        <f>IF(協力会社控!AV26,協力会社控!AV26,"")</f>
        <v/>
      </c>
      <c r="AW26" s="191"/>
      <c r="AX26" s="191"/>
      <c r="AY26" s="191"/>
      <c r="AZ26" s="191"/>
      <c r="BA26" s="191"/>
      <c r="BB26" s="192"/>
      <c r="BC26" s="370" t="str">
        <f>IF(協力会社控!BC26,協力会社控!BC26,"")</f>
        <v/>
      </c>
      <c r="BD26" s="371"/>
      <c r="BE26" s="371"/>
      <c r="BF26" s="371"/>
      <c r="BG26" s="371"/>
      <c r="BH26" s="371"/>
      <c r="BI26" s="372"/>
      <c r="BJ26" s="198" t="str">
        <f>IF(協力会社控!BJ26=" "," ",協力会社控!BJ26)</f>
        <v/>
      </c>
      <c r="BK26" s="199"/>
      <c r="BL26" s="199"/>
      <c r="BM26" s="199"/>
      <c r="BN26" s="199"/>
      <c r="BO26" s="199"/>
      <c r="BP26" s="199"/>
      <c r="BQ26" s="199"/>
      <c r="BR26" s="199"/>
      <c r="BS26" s="200"/>
      <c r="BT26" s="10"/>
    </row>
    <row r="27" spans="1:72" ht="12" customHeight="1">
      <c r="A27" s="10"/>
      <c r="B27" s="10"/>
      <c r="C27" s="10"/>
      <c r="D27" s="10"/>
      <c r="E27" s="215"/>
      <c r="F27" s="213"/>
      <c r="G27" s="213"/>
      <c r="H27" s="213"/>
      <c r="I27" s="213"/>
      <c r="J27" s="213"/>
      <c r="K27" s="214"/>
      <c r="L27" s="180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5"/>
      <c r="AR27" s="186"/>
      <c r="AS27" s="186"/>
      <c r="AT27" s="186"/>
      <c r="AU27" s="187"/>
      <c r="AV27" s="193"/>
      <c r="AW27" s="194"/>
      <c r="AX27" s="194"/>
      <c r="AY27" s="194"/>
      <c r="AZ27" s="194"/>
      <c r="BA27" s="194"/>
      <c r="BB27" s="195"/>
      <c r="BC27" s="373"/>
      <c r="BD27" s="374"/>
      <c r="BE27" s="374"/>
      <c r="BF27" s="374"/>
      <c r="BG27" s="374"/>
      <c r="BH27" s="374"/>
      <c r="BI27" s="375"/>
      <c r="BJ27" s="201"/>
      <c r="BK27" s="202"/>
      <c r="BL27" s="202"/>
      <c r="BM27" s="202"/>
      <c r="BN27" s="202"/>
      <c r="BO27" s="202"/>
      <c r="BP27" s="202"/>
      <c r="BQ27" s="202"/>
      <c r="BR27" s="202"/>
      <c r="BS27" s="203"/>
      <c r="BT27" s="10"/>
    </row>
    <row r="28" spans="1:72" ht="12" customHeight="1">
      <c r="A28" s="10"/>
      <c r="B28" s="10"/>
      <c r="C28" s="10"/>
      <c r="D28" s="10"/>
      <c r="E28" s="212" t="str">
        <f>IF(協力会社控!E28="","",協力会社控!E28)</f>
        <v/>
      </c>
      <c r="F28" s="213"/>
      <c r="G28" s="213"/>
      <c r="H28" s="213"/>
      <c r="I28" s="213"/>
      <c r="J28" s="213"/>
      <c r="K28" s="214"/>
      <c r="L28" s="188" t="str">
        <f>協力会社控!L28&amp;""</f>
        <v/>
      </c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5" t="str">
        <f>協力会社控!AQ28&amp;""</f>
        <v/>
      </c>
      <c r="AR28" s="186"/>
      <c r="AS28" s="186"/>
      <c r="AT28" s="186"/>
      <c r="AU28" s="187"/>
      <c r="AV28" s="190" t="str">
        <f>IF(協力会社控!AV28,協力会社控!AV28,"")</f>
        <v/>
      </c>
      <c r="AW28" s="191"/>
      <c r="AX28" s="191"/>
      <c r="AY28" s="191"/>
      <c r="AZ28" s="191"/>
      <c r="BA28" s="191"/>
      <c r="BB28" s="192"/>
      <c r="BC28" s="370" t="str">
        <f>IF(協力会社控!BC28,協力会社控!BC28,"")</f>
        <v/>
      </c>
      <c r="BD28" s="371"/>
      <c r="BE28" s="371"/>
      <c r="BF28" s="371"/>
      <c r="BG28" s="371"/>
      <c r="BH28" s="371"/>
      <c r="BI28" s="372"/>
      <c r="BJ28" s="198" t="str">
        <f>IF(協力会社控!BJ28=" "," ",協力会社控!BJ28)</f>
        <v/>
      </c>
      <c r="BK28" s="199"/>
      <c r="BL28" s="199"/>
      <c r="BM28" s="199"/>
      <c r="BN28" s="199"/>
      <c r="BO28" s="199"/>
      <c r="BP28" s="199"/>
      <c r="BQ28" s="199"/>
      <c r="BR28" s="199"/>
      <c r="BS28" s="200"/>
      <c r="BT28" s="10"/>
    </row>
    <row r="29" spans="1:72" ht="12" customHeight="1">
      <c r="A29" s="10"/>
      <c r="B29" s="10"/>
      <c r="C29" s="10"/>
      <c r="D29" s="10"/>
      <c r="E29" s="215"/>
      <c r="F29" s="213"/>
      <c r="G29" s="213"/>
      <c r="H29" s="213"/>
      <c r="I29" s="213"/>
      <c r="J29" s="213"/>
      <c r="K29" s="214"/>
      <c r="L29" s="180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5"/>
      <c r="AR29" s="186"/>
      <c r="AS29" s="186"/>
      <c r="AT29" s="186"/>
      <c r="AU29" s="187"/>
      <c r="AV29" s="193"/>
      <c r="AW29" s="194"/>
      <c r="AX29" s="194"/>
      <c r="AY29" s="194"/>
      <c r="AZ29" s="194"/>
      <c r="BA29" s="194"/>
      <c r="BB29" s="195"/>
      <c r="BC29" s="373"/>
      <c r="BD29" s="374"/>
      <c r="BE29" s="374"/>
      <c r="BF29" s="374"/>
      <c r="BG29" s="374"/>
      <c r="BH29" s="374"/>
      <c r="BI29" s="375"/>
      <c r="BJ29" s="201"/>
      <c r="BK29" s="202"/>
      <c r="BL29" s="202"/>
      <c r="BM29" s="202"/>
      <c r="BN29" s="202"/>
      <c r="BO29" s="202"/>
      <c r="BP29" s="202"/>
      <c r="BQ29" s="202"/>
      <c r="BR29" s="202"/>
      <c r="BS29" s="203"/>
      <c r="BT29" s="10"/>
    </row>
    <row r="30" spans="1:72" ht="12" customHeight="1">
      <c r="A30" s="10"/>
      <c r="B30" s="10"/>
      <c r="C30" s="10"/>
      <c r="D30" s="10"/>
      <c r="E30" s="212" t="str">
        <f>IF(協力会社控!E30="","",協力会社控!E30)</f>
        <v/>
      </c>
      <c r="F30" s="213"/>
      <c r="G30" s="213"/>
      <c r="H30" s="213"/>
      <c r="I30" s="213"/>
      <c r="J30" s="213"/>
      <c r="K30" s="214"/>
      <c r="L30" s="188" t="str">
        <f>協力会社控!L30&amp;""</f>
        <v/>
      </c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5" t="str">
        <f>協力会社控!AQ30&amp;""</f>
        <v/>
      </c>
      <c r="AR30" s="186"/>
      <c r="AS30" s="186"/>
      <c r="AT30" s="186"/>
      <c r="AU30" s="187"/>
      <c r="AV30" s="190" t="str">
        <f>IF(協力会社控!AV30,協力会社控!AV30,"")</f>
        <v/>
      </c>
      <c r="AW30" s="191"/>
      <c r="AX30" s="191"/>
      <c r="AY30" s="191"/>
      <c r="AZ30" s="191"/>
      <c r="BA30" s="191"/>
      <c r="BB30" s="192"/>
      <c r="BC30" s="370" t="str">
        <f>IF(協力会社控!BC30,協力会社控!BC30,"")</f>
        <v/>
      </c>
      <c r="BD30" s="371"/>
      <c r="BE30" s="371"/>
      <c r="BF30" s="371"/>
      <c r="BG30" s="371"/>
      <c r="BH30" s="371"/>
      <c r="BI30" s="372"/>
      <c r="BJ30" s="198" t="str">
        <f>IF(協力会社控!BJ30=" "," ",協力会社控!BJ30)</f>
        <v/>
      </c>
      <c r="BK30" s="199"/>
      <c r="BL30" s="199"/>
      <c r="BM30" s="199"/>
      <c r="BN30" s="199"/>
      <c r="BO30" s="199"/>
      <c r="BP30" s="199"/>
      <c r="BQ30" s="199"/>
      <c r="BR30" s="199"/>
      <c r="BS30" s="200"/>
      <c r="BT30" s="10"/>
    </row>
    <row r="31" spans="1:72" ht="12" customHeight="1">
      <c r="A31" s="10"/>
      <c r="B31" s="10"/>
      <c r="C31" s="10"/>
      <c r="D31" s="10"/>
      <c r="E31" s="215"/>
      <c r="F31" s="213"/>
      <c r="G31" s="213"/>
      <c r="H31" s="213"/>
      <c r="I31" s="213"/>
      <c r="J31" s="213"/>
      <c r="K31" s="214"/>
      <c r="L31" s="180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5"/>
      <c r="AR31" s="186"/>
      <c r="AS31" s="186"/>
      <c r="AT31" s="186"/>
      <c r="AU31" s="187"/>
      <c r="AV31" s="193"/>
      <c r="AW31" s="194"/>
      <c r="AX31" s="194"/>
      <c r="AY31" s="194"/>
      <c r="AZ31" s="194"/>
      <c r="BA31" s="194"/>
      <c r="BB31" s="195"/>
      <c r="BC31" s="373"/>
      <c r="BD31" s="374"/>
      <c r="BE31" s="374"/>
      <c r="BF31" s="374"/>
      <c r="BG31" s="374"/>
      <c r="BH31" s="374"/>
      <c r="BI31" s="375"/>
      <c r="BJ31" s="201"/>
      <c r="BK31" s="202"/>
      <c r="BL31" s="202"/>
      <c r="BM31" s="202"/>
      <c r="BN31" s="202"/>
      <c r="BO31" s="202"/>
      <c r="BP31" s="202"/>
      <c r="BQ31" s="202"/>
      <c r="BR31" s="202"/>
      <c r="BS31" s="203"/>
      <c r="BT31" s="10"/>
    </row>
    <row r="32" spans="1:72" ht="12" customHeight="1">
      <c r="A32" s="10"/>
      <c r="B32" s="10"/>
      <c r="C32" s="10"/>
      <c r="D32" s="10"/>
      <c r="E32" s="212" t="str">
        <f>IF(協力会社控!E32="","",協力会社控!E32)</f>
        <v/>
      </c>
      <c r="F32" s="213"/>
      <c r="G32" s="213"/>
      <c r="H32" s="213"/>
      <c r="I32" s="213"/>
      <c r="J32" s="213"/>
      <c r="K32" s="214"/>
      <c r="L32" s="188" t="str">
        <f>協力会社控!L32&amp;""</f>
        <v/>
      </c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5" t="str">
        <f>協力会社控!AQ32&amp;""</f>
        <v/>
      </c>
      <c r="AR32" s="186"/>
      <c r="AS32" s="186"/>
      <c r="AT32" s="186"/>
      <c r="AU32" s="187"/>
      <c r="AV32" s="190" t="str">
        <f>IF(協力会社控!AV32,協力会社控!AV32,"")</f>
        <v/>
      </c>
      <c r="AW32" s="191"/>
      <c r="AX32" s="191"/>
      <c r="AY32" s="191"/>
      <c r="AZ32" s="191"/>
      <c r="BA32" s="191"/>
      <c r="BB32" s="192"/>
      <c r="BC32" s="370" t="str">
        <f>IF(協力会社控!BC32,協力会社控!BC32,"")</f>
        <v/>
      </c>
      <c r="BD32" s="371"/>
      <c r="BE32" s="371"/>
      <c r="BF32" s="371"/>
      <c r="BG32" s="371"/>
      <c r="BH32" s="371"/>
      <c r="BI32" s="372"/>
      <c r="BJ32" s="198" t="str">
        <f>IF(協力会社控!BJ32=" "," ",協力会社控!BJ32)</f>
        <v/>
      </c>
      <c r="BK32" s="199"/>
      <c r="BL32" s="199"/>
      <c r="BM32" s="199"/>
      <c r="BN32" s="199"/>
      <c r="BO32" s="199"/>
      <c r="BP32" s="199"/>
      <c r="BQ32" s="199"/>
      <c r="BR32" s="199"/>
      <c r="BS32" s="200"/>
      <c r="BT32" s="10"/>
    </row>
    <row r="33" spans="1:72" ht="12" customHeight="1">
      <c r="A33" s="10"/>
      <c r="B33" s="10"/>
      <c r="C33" s="10"/>
      <c r="D33" s="10"/>
      <c r="E33" s="215"/>
      <c r="F33" s="213"/>
      <c r="G33" s="213"/>
      <c r="H33" s="213"/>
      <c r="I33" s="213"/>
      <c r="J33" s="213"/>
      <c r="K33" s="214"/>
      <c r="L33" s="180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5"/>
      <c r="AR33" s="186"/>
      <c r="AS33" s="186"/>
      <c r="AT33" s="186"/>
      <c r="AU33" s="187"/>
      <c r="AV33" s="193"/>
      <c r="AW33" s="194"/>
      <c r="AX33" s="194"/>
      <c r="AY33" s="194"/>
      <c r="AZ33" s="194"/>
      <c r="BA33" s="194"/>
      <c r="BB33" s="195"/>
      <c r="BC33" s="373"/>
      <c r="BD33" s="374"/>
      <c r="BE33" s="374"/>
      <c r="BF33" s="374"/>
      <c r="BG33" s="374"/>
      <c r="BH33" s="374"/>
      <c r="BI33" s="375"/>
      <c r="BJ33" s="201"/>
      <c r="BK33" s="202"/>
      <c r="BL33" s="202"/>
      <c r="BM33" s="202"/>
      <c r="BN33" s="202"/>
      <c r="BO33" s="202"/>
      <c r="BP33" s="202"/>
      <c r="BQ33" s="202"/>
      <c r="BR33" s="202"/>
      <c r="BS33" s="203"/>
      <c r="BT33" s="10"/>
    </row>
    <row r="34" spans="1:72" ht="12" customHeight="1">
      <c r="A34" s="10"/>
      <c r="B34" s="10"/>
      <c r="C34" s="10"/>
      <c r="D34" s="10"/>
      <c r="E34" s="212" t="str">
        <f>IF(協力会社控!E34="","",協力会社控!E34)</f>
        <v/>
      </c>
      <c r="F34" s="213"/>
      <c r="G34" s="213"/>
      <c r="H34" s="213"/>
      <c r="I34" s="213"/>
      <c r="J34" s="213"/>
      <c r="K34" s="214"/>
      <c r="L34" s="188" t="str">
        <f>協力会社控!L34&amp;""</f>
        <v/>
      </c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5" t="str">
        <f>協力会社控!AQ34&amp;""</f>
        <v/>
      </c>
      <c r="AR34" s="186"/>
      <c r="AS34" s="186"/>
      <c r="AT34" s="186"/>
      <c r="AU34" s="187"/>
      <c r="AV34" s="190" t="str">
        <f>IF(協力会社控!AV34,協力会社控!AV34,"")</f>
        <v/>
      </c>
      <c r="AW34" s="191"/>
      <c r="AX34" s="191"/>
      <c r="AY34" s="191"/>
      <c r="AZ34" s="191"/>
      <c r="BA34" s="191"/>
      <c r="BB34" s="192"/>
      <c r="BC34" s="370" t="str">
        <f>IF(協力会社控!BC34,協力会社控!BC34,"")</f>
        <v/>
      </c>
      <c r="BD34" s="371"/>
      <c r="BE34" s="371"/>
      <c r="BF34" s="371"/>
      <c r="BG34" s="371"/>
      <c r="BH34" s="371"/>
      <c r="BI34" s="372"/>
      <c r="BJ34" s="198" t="str">
        <f>IF(協力会社控!BJ34=" "," ",協力会社控!BJ34)</f>
        <v/>
      </c>
      <c r="BK34" s="199"/>
      <c r="BL34" s="199"/>
      <c r="BM34" s="199"/>
      <c r="BN34" s="199"/>
      <c r="BO34" s="199"/>
      <c r="BP34" s="199"/>
      <c r="BQ34" s="199"/>
      <c r="BR34" s="199"/>
      <c r="BS34" s="200"/>
      <c r="BT34" s="10"/>
    </row>
    <row r="35" spans="1:72" ht="12" customHeight="1">
      <c r="A35" s="10"/>
      <c r="B35" s="10"/>
      <c r="C35" s="10"/>
      <c r="D35" s="10"/>
      <c r="E35" s="215"/>
      <c r="F35" s="213"/>
      <c r="G35" s="213"/>
      <c r="H35" s="213"/>
      <c r="I35" s="213"/>
      <c r="J35" s="213"/>
      <c r="K35" s="214"/>
      <c r="L35" s="180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5"/>
      <c r="AR35" s="186"/>
      <c r="AS35" s="186"/>
      <c r="AT35" s="186"/>
      <c r="AU35" s="187"/>
      <c r="AV35" s="193"/>
      <c r="AW35" s="194"/>
      <c r="AX35" s="194"/>
      <c r="AY35" s="194"/>
      <c r="AZ35" s="194"/>
      <c r="BA35" s="194"/>
      <c r="BB35" s="195"/>
      <c r="BC35" s="373"/>
      <c r="BD35" s="374"/>
      <c r="BE35" s="374"/>
      <c r="BF35" s="374"/>
      <c r="BG35" s="374"/>
      <c r="BH35" s="374"/>
      <c r="BI35" s="375"/>
      <c r="BJ35" s="201"/>
      <c r="BK35" s="202"/>
      <c r="BL35" s="202"/>
      <c r="BM35" s="202"/>
      <c r="BN35" s="202"/>
      <c r="BO35" s="202"/>
      <c r="BP35" s="202"/>
      <c r="BQ35" s="202"/>
      <c r="BR35" s="202"/>
      <c r="BS35" s="203"/>
      <c r="BT35" s="10"/>
    </row>
    <row r="36" spans="1:72" ht="12" customHeight="1">
      <c r="A36" s="10"/>
      <c r="B36" s="10"/>
      <c r="C36" s="10"/>
      <c r="D36" s="10"/>
      <c r="E36" s="212" t="str">
        <f>IF(協力会社控!E36="","",協力会社控!E36)</f>
        <v/>
      </c>
      <c r="F36" s="213"/>
      <c r="G36" s="213"/>
      <c r="H36" s="213"/>
      <c r="I36" s="213"/>
      <c r="J36" s="213"/>
      <c r="K36" s="214"/>
      <c r="L36" s="188" t="str">
        <f>協力会社控!L36&amp;""</f>
        <v/>
      </c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5" t="str">
        <f>協力会社控!AQ36&amp;""</f>
        <v/>
      </c>
      <c r="AR36" s="186"/>
      <c r="AS36" s="186"/>
      <c r="AT36" s="186"/>
      <c r="AU36" s="187"/>
      <c r="AV36" s="190" t="str">
        <f>IF(協力会社控!AV36,協力会社控!AV36,"")</f>
        <v/>
      </c>
      <c r="AW36" s="191"/>
      <c r="AX36" s="191"/>
      <c r="AY36" s="191"/>
      <c r="AZ36" s="191"/>
      <c r="BA36" s="191"/>
      <c r="BB36" s="192"/>
      <c r="BC36" s="370" t="str">
        <f>IF(協力会社控!BC36,協力会社控!BC36,"")</f>
        <v/>
      </c>
      <c r="BD36" s="371"/>
      <c r="BE36" s="371"/>
      <c r="BF36" s="371"/>
      <c r="BG36" s="371"/>
      <c r="BH36" s="371"/>
      <c r="BI36" s="372"/>
      <c r="BJ36" s="198" t="str">
        <f>IF(協力会社控!BJ36=" "," ",協力会社控!BJ36)</f>
        <v/>
      </c>
      <c r="BK36" s="199"/>
      <c r="BL36" s="199"/>
      <c r="BM36" s="199"/>
      <c r="BN36" s="199"/>
      <c r="BO36" s="199"/>
      <c r="BP36" s="199"/>
      <c r="BQ36" s="199"/>
      <c r="BR36" s="199"/>
      <c r="BS36" s="200"/>
      <c r="BT36" s="10"/>
    </row>
    <row r="37" spans="1:72" ht="12" customHeight="1">
      <c r="A37" s="10"/>
      <c r="B37" s="10"/>
      <c r="C37" s="10"/>
      <c r="D37" s="10"/>
      <c r="E37" s="215"/>
      <c r="F37" s="213"/>
      <c r="G37" s="213"/>
      <c r="H37" s="213"/>
      <c r="I37" s="213"/>
      <c r="J37" s="213"/>
      <c r="K37" s="214"/>
      <c r="L37" s="180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5"/>
      <c r="AR37" s="186"/>
      <c r="AS37" s="186"/>
      <c r="AT37" s="186"/>
      <c r="AU37" s="187"/>
      <c r="AV37" s="193"/>
      <c r="AW37" s="194"/>
      <c r="AX37" s="194"/>
      <c r="AY37" s="194"/>
      <c r="AZ37" s="194"/>
      <c r="BA37" s="194"/>
      <c r="BB37" s="195"/>
      <c r="BC37" s="373"/>
      <c r="BD37" s="374"/>
      <c r="BE37" s="374"/>
      <c r="BF37" s="374"/>
      <c r="BG37" s="374"/>
      <c r="BH37" s="374"/>
      <c r="BI37" s="375"/>
      <c r="BJ37" s="201"/>
      <c r="BK37" s="202"/>
      <c r="BL37" s="202"/>
      <c r="BM37" s="202"/>
      <c r="BN37" s="202"/>
      <c r="BO37" s="202"/>
      <c r="BP37" s="202"/>
      <c r="BQ37" s="202"/>
      <c r="BR37" s="202"/>
      <c r="BS37" s="203"/>
      <c r="BT37" s="10"/>
    </row>
    <row r="38" spans="1:72" ht="12" customHeight="1">
      <c r="A38" s="10"/>
      <c r="B38" s="10"/>
      <c r="C38" s="10"/>
      <c r="D38" s="10"/>
      <c r="E38" s="212" t="str">
        <f>IF(協力会社控!E38="","",協力会社控!E38)</f>
        <v/>
      </c>
      <c r="F38" s="213"/>
      <c r="G38" s="213"/>
      <c r="H38" s="213"/>
      <c r="I38" s="213"/>
      <c r="J38" s="213"/>
      <c r="K38" s="214"/>
      <c r="L38" s="188" t="str">
        <f>協力会社控!L38&amp;""</f>
        <v/>
      </c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5" t="str">
        <f>協力会社控!AQ38&amp;""</f>
        <v/>
      </c>
      <c r="AR38" s="186"/>
      <c r="AS38" s="186"/>
      <c r="AT38" s="186"/>
      <c r="AU38" s="187"/>
      <c r="AV38" s="190" t="str">
        <f>IF(協力会社控!AV38,協力会社控!AV38,"")</f>
        <v/>
      </c>
      <c r="AW38" s="191"/>
      <c r="AX38" s="191"/>
      <c r="AY38" s="191"/>
      <c r="AZ38" s="191"/>
      <c r="BA38" s="191"/>
      <c r="BB38" s="192"/>
      <c r="BC38" s="370" t="str">
        <f>IF(協力会社控!BC38,協力会社控!BC38,"")</f>
        <v/>
      </c>
      <c r="BD38" s="371"/>
      <c r="BE38" s="371"/>
      <c r="BF38" s="371"/>
      <c r="BG38" s="371"/>
      <c r="BH38" s="371"/>
      <c r="BI38" s="372"/>
      <c r="BJ38" s="198" t="str">
        <f>IF(協力会社控!BJ38=" "," ",協力会社控!BJ38)</f>
        <v/>
      </c>
      <c r="BK38" s="199"/>
      <c r="BL38" s="199"/>
      <c r="BM38" s="199"/>
      <c r="BN38" s="199"/>
      <c r="BO38" s="199"/>
      <c r="BP38" s="199"/>
      <c r="BQ38" s="199"/>
      <c r="BR38" s="199"/>
      <c r="BS38" s="200"/>
      <c r="BT38" s="10"/>
    </row>
    <row r="39" spans="1:72" ht="12" customHeight="1">
      <c r="A39" s="10"/>
      <c r="B39" s="10"/>
      <c r="C39" s="10"/>
      <c r="D39" s="10"/>
      <c r="E39" s="215"/>
      <c r="F39" s="213"/>
      <c r="G39" s="213"/>
      <c r="H39" s="213"/>
      <c r="I39" s="213"/>
      <c r="J39" s="213"/>
      <c r="K39" s="214"/>
      <c r="L39" s="180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5"/>
      <c r="AR39" s="186"/>
      <c r="AS39" s="186"/>
      <c r="AT39" s="186"/>
      <c r="AU39" s="187"/>
      <c r="AV39" s="193"/>
      <c r="AW39" s="194"/>
      <c r="AX39" s="194"/>
      <c r="AY39" s="194"/>
      <c r="AZ39" s="194"/>
      <c r="BA39" s="194"/>
      <c r="BB39" s="195"/>
      <c r="BC39" s="373"/>
      <c r="BD39" s="374"/>
      <c r="BE39" s="374"/>
      <c r="BF39" s="374"/>
      <c r="BG39" s="374"/>
      <c r="BH39" s="374"/>
      <c r="BI39" s="375"/>
      <c r="BJ39" s="201"/>
      <c r="BK39" s="202"/>
      <c r="BL39" s="202"/>
      <c r="BM39" s="202"/>
      <c r="BN39" s="202"/>
      <c r="BO39" s="202"/>
      <c r="BP39" s="202"/>
      <c r="BQ39" s="202"/>
      <c r="BR39" s="202"/>
      <c r="BS39" s="203"/>
      <c r="BT39" s="10"/>
    </row>
    <row r="40" spans="1:72" ht="12" customHeight="1">
      <c r="A40" s="10"/>
      <c r="B40" s="10"/>
      <c r="C40" s="10"/>
      <c r="D40" s="10"/>
      <c r="E40" s="212" t="str">
        <f>IF(協力会社控!E40="","",協力会社控!E40)</f>
        <v/>
      </c>
      <c r="F40" s="213"/>
      <c r="G40" s="213"/>
      <c r="H40" s="213"/>
      <c r="I40" s="213"/>
      <c r="J40" s="213"/>
      <c r="K40" s="214"/>
      <c r="L40" s="188" t="str">
        <f>協力会社控!L40&amp;""</f>
        <v/>
      </c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5" t="str">
        <f>協力会社控!AQ40&amp;""</f>
        <v/>
      </c>
      <c r="AR40" s="186"/>
      <c r="AS40" s="186"/>
      <c r="AT40" s="186"/>
      <c r="AU40" s="187"/>
      <c r="AV40" s="190" t="str">
        <f>IF(協力会社控!AV40,協力会社控!AV40,"")</f>
        <v/>
      </c>
      <c r="AW40" s="191"/>
      <c r="AX40" s="191"/>
      <c r="AY40" s="191"/>
      <c r="AZ40" s="191"/>
      <c r="BA40" s="191"/>
      <c r="BB40" s="192"/>
      <c r="BC40" s="370" t="str">
        <f>IF(協力会社控!BC40,協力会社控!BC40,"")</f>
        <v/>
      </c>
      <c r="BD40" s="371"/>
      <c r="BE40" s="371"/>
      <c r="BF40" s="371"/>
      <c r="BG40" s="371"/>
      <c r="BH40" s="371"/>
      <c r="BI40" s="372"/>
      <c r="BJ40" s="198" t="str">
        <f>IF(協力会社控!BJ40=" "," ",協力会社控!BJ40)</f>
        <v/>
      </c>
      <c r="BK40" s="199"/>
      <c r="BL40" s="199"/>
      <c r="BM40" s="199"/>
      <c r="BN40" s="199"/>
      <c r="BO40" s="199"/>
      <c r="BP40" s="199"/>
      <c r="BQ40" s="199"/>
      <c r="BR40" s="199"/>
      <c r="BS40" s="200"/>
      <c r="BT40" s="10"/>
    </row>
    <row r="41" spans="1:72" ht="12" customHeight="1">
      <c r="A41" s="10"/>
      <c r="B41" s="10"/>
      <c r="C41" s="10"/>
      <c r="D41" s="10"/>
      <c r="E41" s="215"/>
      <c r="F41" s="213"/>
      <c r="G41" s="213"/>
      <c r="H41" s="213"/>
      <c r="I41" s="213"/>
      <c r="J41" s="213"/>
      <c r="K41" s="214"/>
      <c r="L41" s="180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5"/>
      <c r="AR41" s="186"/>
      <c r="AS41" s="186"/>
      <c r="AT41" s="186"/>
      <c r="AU41" s="187"/>
      <c r="AV41" s="193"/>
      <c r="AW41" s="194"/>
      <c r="AX41" s="194"/>
      <c r="AY41" s="194"/>
      <c r="AZ41" s="194"/>
      <c r="BA41" s="194"/>
      <c r="BB41" s="195"/>
      <c r="BC41" s="373"/>
      <c r="BD41" s="374"/>
      <c r="BE41" s="374"/>
      <c r="BF41" s="374"/>
      <c r="BG41" s="374"/>
      <c r="BH41" s="374"/>
      <c r="BI41" s="375"/>
      <c r="BJ41" s="201"/>
      <c r="BK41" s="202"/>
      <c r="BL41" s="202"/>
      <c r="BM41" s="202"/>
      <c r="BN41" s="202"/>
      <c r="BO41" s="202"/>
      <c r="BP41" s="202"/>
      <c r="BQ41" s="202"/>
      <c r="BR41" s="202"/>
      <c r="BS41" s="203"/>
      <c r="BT41" s="10"/>
    </row>
    <row r="42" spans="1:72" ht="12" customHeight="1">
      <c r="A42" s="10"/>
      <c r="B42" s="10"/>
      <c r="C42" s="10"/>
      <c r="D42" s="10"/>
      <c r="E42" s="212" t="str">
        <f>IF(協力会社控!E42="","",協力会社控!E42)</f>
        <v/>
      </c>
      <c r="F42" s="213"/>
      <c r="G42" s="213"/>
      <c r="H42" s="213"/>
      <c r="I42" s="213"/>
      <c r="J42" s="213"/>
      <c r="K42" s="214"/>
      <c r="L42" s="188" t="str">
        <f>協力会社控!L42&amp;""</f>
        <v/>
      </c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5" t="str">
        <f>協力会社控!AQ42&amp;""</f>
        <v/>
      </c>
      <c r="AR42" s="186"/>
      <c r="AS42" s="186"/>
      <c r="AT42" s="186"/>
      <c r="AU42" s="187"/>
      <c r="AV42" s="190" t="str">
        <f>IF(協力会社控!AV42,協力会社控!AV42,"")</f>
        <v/>
      </c>
      <c r="AW42" s="191"/>
      <c r="AX42" s="191"/>
      <c r="AY42" s="191"/>
      <c r="AZ42" s="191"/>
      <c r="BA42" s="191"/>
      <c r="BB42" s="192"/>
      <c r="BC42" s="370" t="str">
        <f>IF(協力会社控!BC42,協力会社控!BC42,"")</f>
        <v/>
      </c>
      <c r="BD42" s="371"/>
      <c r="BE42" s="371"/>
      <c r="BF42" s="371"/>
      <c r="BG42" s="371"/>
      <c r="BH42" s="371"/>
      <c r="BI42" s="372"/>
      <c r="BJ42" s="198" t="str">
        <f>IF(協力会社控!BJ42=" "," ",協力会社控!BJ42)</f>
        <v/>
      </c>
      <c r="BK42" s="199"/>
      <c r="BL42" s="199"/>
      <c r="BM42" s="199"/>
      <c r="BN42" s="199"/>
      <c r="BO42" s="199"/>
      <c r="BP42" s="199"/>
      <c r="BQ42" s="199"/>
      <c r="BR42" s="199"/>
      <c r="BS42" s="200"/>
      <c r="BT42" s="10"/>
    </row>
    <row r="43" spans="1:72" ht="12" customHeight="1">
      <c r="A43" s="10"/>
      <c r="B43" s="10"/>
      <c r="C43" s="10"/>
      <c r="D43" s="10"/>
      <c r="E43" s="215"/>
      <c r="F43" s="213"/>
      <c r="G43" s="213"/>
      <c r="H43" s="213"/>
      <c r="I43" s="213"/>
      <c r="J43" s="213"/>
      <c r="K43" s="214"/>
      <c r="L43" s="180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5"/>
      <c r="AR43" s="186"/>
      <c r="AS43" s="186"/>
      <c r="AT43" s="186"/>
      <c r="AU43" s="187"/>
      <c r="AV43" s="193"/>
      <c r="AW43" s="194"/>
      <c r="AX43" s="194"/>
      <c r="AY43" s="194"/>
      <c r="AZ43" s="194"/>
      <c r="BA43" s="194"/>
      <c r="BB43" s="195"/>
      <c r="BC43" s="373"/>
      <c r="BD43" s="374"/>
      <c r="BE43" s="374"/>
      <c r="BF43" s="374"/>
      <c r="BG43" s="374"/>
      <c r="BH43" s="374"/>
      <c r="BI43" s="375"/>
      <c r="BJ43" s="201"/>
      <c r="BK43" s="202"/>
      <c r="BL43" s="202"/>
      <c r="BM43" s="202"/>
      <c r="BN43" s="202"/>
      <c r="BO43" s="202"/>
      <c r="BP43" s="202"/>
      <c r="BQ43" s="202"/>
      <c r="BR43" s="202"/>
      <c r="BS43" s="203"/>
      <c r="BT43" s="10"/>
    </row>
    <row r="44" spans="1:72" ht="12" customHeight="1">
      <c r="A44" s="10"/>
      <c r="B44" s="10"/>
      <c r="C44" s="10"/>
      <c r="D44" s="10"/>
      <c r="E44" s="212" t="str">
        <f>IF(協力会社控!E44="","",協力会社控!E44)</f>
        <v/>
      </c>
      <c r="F44" s="213"/>
      <c r="G44" s="213"/>
      <c r="H44" s="213"/>
      <c r="I44" s="213"/>
      <c r="J44" s="213"/>
      <c r="K44" s="214"/>
      <c r="L44" s="188" t="str">
        <f>協力会社控!L44&amp;""</f>
        <v/>
      </c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5" t="str">
        <f>協力会社控!AQ44&amp;""</f>
        <v/>
      </c>
      <c r="AR44" s="186"/>
      <c r="AS44" s="186"/>
      <c r="AT44" s="186"/>
      <c r="AU44" s="187"/>
      <c r="AV44" s="190" t="str">
        <f>IF(協力会社控!AV44,協力会社控!AV44,"")</f>
        <v/>
      </c>
      <c r="AW44" s="191"/>
      <c r="AX44" s="191"/>
      <c r="AY44" s="191"/>
      <c r="AZ44" s="191"/>
      <c r="BA44" s="191"/>
      <c r="BB44" s="192"/>
      <c r="BC44" s="370" t="str">
        <f>IF(協力会社控!BC44,協力会社控!BC44,"")</f>
        <v/>
      </c>
      <c r="BD44" s="371"/>
      <c r="BE44" s="371"/>
      <c r="BF44" s="371"/>
      <c r="BG44" s="371"/>
      <c r="BH44" s="371"/>
      <c r="BI44" s="372"/>
      <c r="BJ44" s="198" t="str">
        <f>IF(協力会社控!BJ44=" "," ",協力会社控!BJ44)</f>
        <v/>
      </c>
      <c r="BK44" s="199"/>
      <c r="BL44" s="199"/>
      <c r="BM44" s="199"/>
      <c r="BN44" s="199"/>
      <c r="BO44" s="199"/>
      <c r="BP44" s="199"/>
      <c r="BQ44" s="199"/>
      <c r="BR44" s="199"/>
      <c r="BS44" s="200"/>
      <c r="BT44" s="10"/>
    </row>
    <row r="45" spans="1:72" ht="12" customHeight="1">
      <c r="A45" s="10"/>
      <c r="B45" s="10"/>
      <c r="C45" s="10"/>
      <c r="D45" s="10"/>
      <c r="E45" s="215"/>
      <c r="F45" s="213"/>
      <c r="G45" s="213"/>
      <c r="H45" s="213"/>
      <c r="I45" s="213"/>
      <c r="J45" s="213"/>
      <c r="K45" s="214"/>
      <c r="L45" s="180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5"/>
      <c r="AR45" s="186"/>
      <c r="AS45" s="186"/>
      <c r="AT45" s="186"/>
      <c r="AU45" s="187"/>
      <c r="AV45" s="193"/>
      <c r="AW45" s="194"/>
      <c r="AX45" s="194"/>
      <c r="AY45" s="194"/>
      <c r="AZ45" s="194"/>
      <c r="BA45" s="194"/>
      <c r="BB45" s="195"/>
      <c r="BC45" s="373"/>
      <c r="BD45" s="374"/>
      <c r="BE45" s="374"/>
      <c r="BF45" s="374"/>
      <c r="BG45" s="374"/>
      <c r="BH45" s="374"/>
      <c r="BI45" s="375"/>
      <c r="BJ45" s="201"/>
      <c r="BK45" s="202"/>
      <c r="BL45" s="202"/>
      <c r="BM45" s="202"/>
      <c r="BN45" s="202"/>
      <c r="BO45" s="202"/>
      <c r="BP45" s="202"/>
      <c r="BQ45" s="202"/>
      <c r="BR45" s="202"/>
      <c r="BS45" s="203"/>
      <c r="BT45" s="10"/>
    </row>
    <row r="46" spans="1:72" ht="12" customHeight="1">
      <c r="A46" s="10"/>
      <c r="B46" s="10"/>
      <c r="C46" s="10"/>
      <c r="D46" s="10"/>
      <c r="E46" s="212" t="str">
        <f>IF(協力会社控!E46="","",協力会社控!E46)</f>
        <v/>
      </c>
      <c r="F46" s="213"/>
      <c r="G46" s="213"/>
      <c r="H46" s="213"/>
      <c r="I46" s="213"/>
      <c r="J46" s="213"/>
      <c r="K46" s="214"/>
      <c r="L46" s="188" t="str">
        <f>協力会社控!L46&amp;""</f>
        <v/>
      </c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5" t="str">
        <f>協力会社控!AQ46&amp;""</f>
        <v/>
      </c>
      <c r="AR46" s="186"/>
      <c r="AS46" s="186"/>
      <c r="AT46" s="186"/>
      <c r="AU46" s="187"/>
      <c r="AV46" s="190" t="str">
        <f>IF(協力会社控!AV46,協力会社控!AV46,"")</f>
        <v/>
      </c>
      <c r="AW46" s="191"/>
      <c r="AX46" s="191"/>
      <c r="AY46" s="191"/>
      <c r="AZ46" s="191"/>
      <c r="BA46" s="191"/>
      <c r="BB46" s="192"/>
      <c r="BC46" s="370" t="str">
        <f>IF(協力会社控!BC46,協力会社控!BC46,"")</f>
        <v/>
      </c>
      <c r="BD46" s="371"/>
      <c r="BE46" s="371"/>
      <c r="BF46" s="371"/>
      <c r="BG46" s="371"/>
      <c r="BH46" s="371"/>
      <c r="BI46" s="372"/>
      <c r="BJ46" s="198" t="str">
        <f>IF(協力会社控!BJ46=" "," ",協力会社控!BJ46)</f>
        <v/>
      </c>
      <c r="BK46" s="199"/>
      <c r="BL46" s="199"/>
      <c r="BM46" s="199"/>
      <c r="BN46" s="199"/>
      <c r="BO46" s="199"/>
      <c r="BP46" s="199"/>
      <c r="BQ46" s="199"/>
      <c r="BR46" s="199"/>
      <c r="BS46" s="200"/>
      <c r="BT46" s="10"/>
    </row>
    <row r="47" spans="1:72" ht="12" customHeight="1">
      <c r="A47" s="10"/>
      <c r="B47" s="10"/>
      <c r="C47" s="10"/>
      <c r="D47" s="10"/>
      <c r="E47" s="215"/>
      <c r="F47" s="213"/>
      <c r="G47" s="213"/>
      <c r="H47" s="213"/>
      <c r="I47" s="213"/>
      <c r="J47" s="213"/>
      <c r="K47" s="214"/>
      <c r="L47" s="18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5"/>
      <c r="AR47" s="186"/>
      <c r="AS47" s="186"/>
      <c r="AT47" s="186"/>
      <c r="AU47" s="187"/>
      <c r="AV47" s="193"/>
      <c r="AW47" s="194"/>
      <c r="AX47" s="194"/>
      <c r="AY47" s="194"/>
      <c r="AZ47" s="194"/>
      <c r="BA47" s="194"/>
      <c r="BB47" s="195"/>
      <c r="BC47" s="373"/>
      <c r="BD47" s="374"/>
      <c r="BE47" s="374"/>
      <c r="BF47" s="374"/>
      <c r="BG47" s="374"/>
      <c r="BH47" s="374"/>
      <c r="BI47" s="375"/>
      <c r="BJ47" s="201"/>
      <c r="BK47" s="202"/>
      <c r="BL47" s="202"/>
      <c r="BM47" s="202"/>
      <c r="BN47" s="202"/>
      <c r="BO47" s="202"/>
      <c r="BP47" s="202"/>
      <c r="BQ47" s="202"/>
      <c r="BR47" s="202"/>
      <c r="BS47" s="203"/>
      <c r="BT47" s="10"/>
    </row>
    <row r="48" spans="1:72" ht="12" customHeight="1">
      <c r="A48" s="10"/>
      <c r="B48" s="10"/>
      <c r="C48" s="10"/>
      <c r="D48" s="10"/>
      <c r="E48" s="212" t="str">
        <f>IF(協力会社控!E48="","",協力会社控!E48)</f>
        <v/>
      </c>
      <c r="F48" s="213"/>
      <c r="G48" s="213"/>
      <c r="H48" s="213"/>
      <c r="I48" s="213"/>
      <c r="J48" s="213"/>
      <c r="K48" s="214"/>
      <c r="L48" s="188" t="str">
        <f>協力会社控!L48&amp;""</f>
        <v/>
      </c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5" t="str">
        <f>協力会社控!AQ48&amp;""</f>
        <v/>
      </c>
      <c r="AR48" s="186"/>
      <c r="AS48" s="186"/>
      <c r="AT48" s="186"/>
      <c r="AU48" s="187"/>
      <c r="AV48" s="190" t="str">
        <f>IF(協力会社控!AV48,協力会社控!AV48,"")</f>
        <v/>
      </c>
      <c r="AW48" s="191"/>
      <c r="AX48" s="191"/>
      <c r="AY48" s="191"/>
      <c r="AZ48" s="191"/>
      <c r="BA48" s="191"/>
      <c r="BB48" s="192"/>
      <c r="BC48" s="370" t="str">
        <f>IF(協力会社控!BC48,協力会社控!BC48,"")</f>
        <v/>
      </c>
      <c r="BD48" s="371"/>
      <c r="BE48" s="371"/>
      <c r="BF48" s="371"/>
      <c r="BG48" s="371"/>
      <c r="BH48" s="371"/>
      <c r="BI48" s="372"/>
      <c r="BJ48" s="198" t="str">
        <f>IF(協力会社控!BJ48=" "," ",協力会社控!BJ48)</f>
        <v/>
      </c>
      <c r="BK48" s="199"/>
      <c r="BL48" s="199"/>
      <c r="BM48" s="199"/>
      <c r="BN48" s="199"/>
      <c r="BO48" s="199"/>
      <c r="BP48" s="199"/>
      <c r="BQ48" s="199"/>
      <c r="BR48" s="199"/>
      <c r="BS48" s="200"/>
      <c r="BT48" s="10"/>
    </row>
    <row r="49" spans="1:72" ht="12" customHeight="1">
      <c r="A49" s="10"/>
      <c r="B49" s="10"/>
      <c r="C49" s="10"/>
      <c r="D49" s="10"/>
      <c r="E49" s="215"/>
      <c r="F49" s="213"/>
      <c r="G49" s="213"/>
      <c r="H49" s="213"/>
      <c r="I49" s="213"/>
      <c r="J49" s="213"/>
      <c r="K49" s="214"/>
      <c r="L49" s="180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5"/>
      <c r="AR49" s="186"/>
      <c r="AS49" s="186"/>
      <c r="AT49" s="186"/>
      <c r="AU49" s="187"/>
      <c r="AV49" s="193"/>
      <c r="AW49" s="194"/>
      <c r="AX49" s="194"/>
      <c r="AY49" s="194"/>
      <c r="AZ49" s="194"/>
      <c r="BA49" s="194"/>
      <c r="BB49" s="195"/>
      <c r="BC49" s="373"/>
      <c r="BD49" s="374"/>
      <c r="BE49" s="374"/>
      <c r="BF49" s="374"/>
      <c r="BG49" s="374"/>
      <c r="BH49" s="374"/>
      <c r="BI49" s="375"/>
      <c r="BJ49" s="201"/>
      <c r="BK49" s="202"/>
      <c r="BL49" s="202"/>
      <c r="BM49" s="202"/>
      <c r="BN49" s="202"/>
      <c r="BO49" s="202"/>
      <c r="BP49" s="202"/>
      <c r="BQ49" s="202"/>
      <c r="BR49" s="202"/>
      <c r="BS49" s="203"/>
      <c r="BT49" s="10"/>
    </row>
    <row r="50" spans="1:72" ht="12" customHeight="1">
      <c r="A50" s="10"/>
      <c r="B50" s="10"/>
      <c r="C50" s="10"/>
      <c r="D50" s="10"/>
      <c r="E50" s="212" t="str">
        <f>IF(協力会社控!E50="","",協力会社控!E50)</f>
        <v/>
      </c>
      <c r="F50" s="213"/>
      <c r="G50" s="213"/>
      <c r="H50" s="213"/>
      <c r="I50" s="213"/>
      <c r="J50" s="213"/>
      <c r="K50" s="214"/>
      <c r="L50" s="188" t="str">
        <f>協力会社控!L50&amp;""</f>
        <v/>
      </c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5" t="str">
        <f>協力会社控!AQ50&amp;""</f>
        <v/>
      </c>
      <c r="AR50" s="186"/>
      <c r="AS50" s="186"/>
      <c r="AT50" s="186"/>
      <c r="AU50" s="187"/>
      <c r="AV50" s="190" t="str">
        <f>IF(協力会社控!AV50,協力会社控!AV50,"")</f>
        <v/>
      </c>
      <c r="AW50" s="191"/>
      <c r="AX50" s="191"/>
      <c r="AY50" s="191"/>
      <c r="AZ50" s="191"/>
      <c r="BA50" s="191"/>
      <c r="BB50" s="192"/>
      <c r="BC50" s="370" t="str">
        <f>IF(協力会社控!BC50,協力会社控!BC50,"")</f>
        <v/>
      </c>
      <c r="BD50" s="371"/>
      <c r="BE50" s="371"/>
      <c r="BF50" s="371"/>
      <c r="BG50" s="371"/>
      <c r="BH50" s="371"/>
      <c r="BI50" s="372"/>
      <c r="BJ50" s="198" t="str">
        <f>IF(協力会社控!BJ50=" "," ",協力会社控!BJ50)</f>
        <v/>
      </c>
      <c r="BK50" s="199"/>
      <c r="BL50" s="199"/>
      <c r="BM50" s="199"/>
      <c r="BN50" s="199"/>
      <c r="BO50" s="199"/>
      <c r="BP50" s="199"/>
      <c r="BQ50" s="199"/>
      <c r="BR50" s="199"/>
      <c r="BS50" s="200"/>
      <c r="BT50" s="10"/>
    </row>
    <row r="51" spans="1:72" ht="12" customHeight="1">
      <c r="A51" s="10"/>
      <c r="B51" s="10"/>
      <c r="C51" s="10"/>
      <c r="D51" s="10"/>
      <c r="E51" s="215"/>
      <c r="F51" s="213"/>
      <c r="G51" s="213"/>
      <c r="H51" s="213"/>
      <c r="I51" s="213"/>
      <c r="J51" s="213"/>
      <c r="K51" s="214"/>
      <c r="L51" s="180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5"/>
      <c r="AR51" s="186"/>
      <c r="AS51" s="186"/>
      <c r="AT51" s="186"/>
      <c r="AU51" s="187"/>
      <c r="AV51" s="193"/>
      <c r="AW51" s="194"/>
      <c r="AX51" s="194"/>
      <c r="AY51" s="194"/>
      <c r="AZ51" s="194"/>
      <c r="BA51" s="194"/>
      <c r="BB51" s="195"/>
      <c r="BC51" s="373"/>
      <c r="BD51" s="374"/>
      <c r="BE51" s="374"/>
      <c r="BF51" s="374"/>
      <c r="BG51" s="374"/>
      <c r="BH51" s="374"/>
      <c r="BI51" s="375"/>
      <c r="BJ51" s="201"/>
      <c r="BK51" s="202"/>
      <c r="BL51" s="202"/>
      <c r="BM51" s="202"/>
      <c r="BN51" s="202"/>
      <c r="BO51" s="202"/>
      <c r="BP51" s="202"/>
      <c r="BQ51" s="202"/>
      <c r="BR51" s="202"/>
      <c r="BS51" s="203"/>
      <c r="BT51" s="10"/>
    </row>
    <row r="52" spans="1:72" ht="12" customHeight="1">
      <c r="A52" s="10"/>
      <c r="B52" s="10"/>
      <c r="C52" s="10"/>
      <c r="D52" s="10"/>
      <c r="E52" s="212" t="str">
        <f>IF(協力会社控!E52="","",協力会社控!E52)</f>
        <v/>
      </c>
      <c r="F52" s="213"/>
      <c r="G52" s="213"/>
      <c r="H52" s="213"/>
      <c r="I52" s="213"/>
      <c r="J52" s="213"/>
      <c r="K52" s="214"/>
      <c r="L52" s="188" t="str">
        <f>協力会社控!L52&amp;""</f>
        <v/>
      </c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5" t="str">
        <f>協力会社控!AQ52&amp;""</f>
        <v/>
      </c>
      <c r="AR52" s="186"/>
      <c r="AS52" s="186"/>
      <c r="AT52" s="186"/>
      <c r="AU52" s="187"/>
      <c r="AV52" s="190" t="str">
        <f>IF(協力会社控!AV52,協力会社控!AV52,"")</f>
        <v/>
      </c>
      <c r="AW52" s="191"/>
      <c r="AX52" s="191"/>
      <c r="AY52" s="191"/>
      <c r="AZ52" s="191"/>
      <c r="BA52" s="191"/>
      <c r="BB52" s="192"/>
      <c r="BC52" s="370" t="str">
        <f>IF(協力会社控!BC52,協力会社控!BC52,"")</f>
        <v/>
      </c>
      <c r="BD52" s="371"/>
      <c r="BE52" s="371"/>
      <c r="BF52" s="371"/>
      <c r="BG52" s="371"/>
      <c r="BH52" s="371"/>
      <c r="BI52" s="372"/>
      <c r="BJ52" s="198" t="str">
        <f>IF(協力会社控!BJ52=" "," ",協力会社控!BJ52)</f>
        <v/>
      </c>
      <c r="BK52" s="199"/>
      <c r="BL52" s="199"/>
      <c r="BM52" s="199"/>
      <c r="BN52" s="199"/>
      <c r="BO52" s="199"/>
      <c r="BP52" s="199"/>
      <c r="BQ52" s="199"/>
      <c r="BR52" s="199"/>
      <c r="BS52" s="200"/>
      <c r="BT52" s="10"/>
    </row>
    <row r="53" spans="1:72" ht="12" customHeight="1" thickBot="1">
      <c r="A53" s="10"/>
      <c r="B53" s="10"/>
      <c r="C53" s="10"/>
      <c r="D53" s="10"/>
      <c r="E53" s="353"/>
      <c r="F53" s="354"/>
      <c r="G53" s="354"/>
      <c r="H53" s="354"/>
      <c r="I53" s="354"/>
      <c r="J53" s="354"/>
      <c r="K53" s="355"/>
      <c r="L53" s="218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20"/>
      <c r="AR53" s="221"/>
      <c r="AS53" s="221"/>
      <c r="AT53" s="221"/>
      <c r="AU53" s="222"/>
      <c r="AV53" s="193"/>
      <c r="AW53" s="194"/>
      <c r="AX53" s="194"/>
      <c r="AY53" s="194"/>
      <c r="AZ53" s="194"/>
      <c r="BA53" s="194"/>
      <c r="BB53" s="195"/>
      <c r="BC53" s="373"/>
      <c r="BD53" s="374"/>
      <c r="BE53" s="374"/>
      <c r="BF53" s="374"/>
      <c r="BG53" s="374"/>
      <c r="BH53" s="374"/>
      <c r="BI53" s="375"/>
      <c r="BJ53" s="201"/>
      <c r="BK53" s="202"/>
      <c r="BL53" s="202"/>
      <c r="BM53" s="202"/>
      <c r="BN53" s="202"/>
      <c r="BO53" s="202"/>
      <c r="BP53" s="202"/>
      <c r="BQ53" s="202"/>
      <c r="BR53" s="202"/>
      <c r="BS53" s="203"/>
      <c r="BT53" s="10"/>
    </row>
    <row r="54" spans="1:72" ht="12" customHeight="1">
      <c r="A54" s="10"/>
      <c r="B54" s="10"/>
      <c r="C54" s="10"/>
      <c r="D54" s="10"/>
      <c r="E54" s="135" t="s">
        <v>39</v>
      </c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324" t="str">
        <f>IF(協力会社控!AC54="","",協力会社控!AC54)</f>
        <v/>
      </c>
      <c r="AD54" s="324"/>
      <c r="AE54" s="324"/>
      <c r="AF54" s="324"/>
      <c r="AG54" s="324"/>
      <c r="AH54" s="324"/>
      <c r="AI54" s="324"/>
      <c r="AJ54" s="122" t="s">
        <v>40</v>
      </c>
      <c r="AK54" s="122"/>
      <c r="AL54" s="122"/>
      <c r="AM54" s="122"/>
      <c r="AN54" s="122"/>
      <c r="AO54" s="122"/>
      <c r="AP54" s="122"/>
      <c r="AQ54" s="216"/>
      <c r="AR54" s="216"/>
      <c r="AS54" s="216"/>
      <c r="AT54" s="216"/>
      <c r="AU54" s="217"/>
      <c r="AV54" s="204"/>
      <c r="AW54" s="205"/>
      <c r="AX54" s="205"/>
      <c r="AY54" s="205"/>
      <c r="AZ54" s="205"/>
      <c r="BA54" s="205"/>
      <c r="BB54" s="206"/>
      <c r="BC54" s="210"/>
      <c r="BD54" s="205"/>
      <c r="BE54" s="205"/>
      <c r="BF54" s="205"/>
      <c r="BG54" s="205"/>
      <c r="BH54" s="205"/>
      <c r="BI54" s="206"/>
      <c r="BJ54" s="47" t="str">
        <f>IF(BJ16="","",SUM(BJ16:BS53))</f>
        <v/>
      </c>
      <c r="BK54" s="48"/>
      <c r="BL54" s="48"/>
      <c r="BM54" s="48"/>
      <c r="BN54" s="48"/>
      <c r="BO54" s="48"/>
      <c r="BP54" s="48"/>
      <c r="BQ54" s="48"/>
      <c r="BR54" s="48"/>
      <c r="BS54" s="49"/>
      <c r="BT54" s="10"/>
    </row>
    <row r="55" spans="1:72" ht="12" customHeight="1">
      <c r="A55" s="10"/>
      <c r="B55" s="10"/>
      <c r="C55" s="10"/>
      <c r="D55" s="10"/>
      <c r="E55" s="137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0"/>
      <c r="AD55" s="130"/>
      <c r="AE55" s="130"/>
      <c r="AF55" s="130"/>
      <c r="AG55" s="130"/>
      <c r="AH55" s="130"/>
      <c r="AI55" s="130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5"/>
      <c r="AV55" s="207"/>
      <c r="AW55" s="208"/>
      <c r="AX55" s="208"/>
      <c r="AY55" s="208"/>
      <c r="AZ55" s="208"/>
      <c r="BA55" s="208"/>
      <c r="BB55" s="209"/>
      <c r="BC55" s="211"/>
      <c r="BD55" s="208"/>
      <c r="BE55" s="208"/>
      <c r="BF55" s="208"/>
      <c r="BG55" s="208"/>
      <c r="BH55" s="208"/>
      <c r="BI55" s="209"/>
      <c r="BJ55" s="50"/>
      <c r="BK55" s="51"/>
      <c r="BL55" s="51"/>
      <c r="BM55" s="51"/>
      <c r="BN55" s="51"/>
      <c r="BO55" s="51"/>
      <c r="BP55" s="51"/>
      <c r="BQ55" s="51"/>
      <c r="BR55" s="51"/>
      <c r="BS55" s="52"/>
      <c r="BT55" s="10"/>
    </row>
    <row r="56" spans="1:72" ht="12" customHeight="1">
      <c r="A56" s="10"/>
      <c r="B56" s="10"/>
      <c r="C56" s="10"/>
      <c r="D56" s="10"/>
      <c r="E56" s="126" t="s">
        <v>41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8"/>
      <c r="AV56" s="333"/>
      <c r="AW56" s="334"/>
      <c r="AX56" s="334"/>
      <c r="AY56" s="334"/>
      <c r="AZ56" s="334"/>
      <c r="BA56" s="334"/>
      <c r="BB56" s="335"/>
      <c r="BC56" s="339"/>
      <c r="BD56" s="334"/>
      <c r="BE56" s="334"/>
      <c r="BF56" s="334"/>
      <c r="BG56" s="334"/>
      <c r="BH56" s="334"/>
      <c r="BI56" s="335"/>
      <c r="BJ56" s="341">
        <f>協力会社控!BJ56</f>
        <v>0</v>
      </c>
      <c r="BK56" s="342"/>
      <c r="BL56" s="342"/>
      <c r="BM56" s="342"/>
      <c r="BN56" s="342"/>
      <c r="BO56" s="342"/>
      <c r="BP56" s="342"/>
      <c r="BQ56" s="342"/>
      <c r="BR56" s="342"/>
      <c r="BS56" s="343"/>
      <c r="BT56" s="10"/>
    </row>
    <row r="57" spans="1:72" ht="12" customHeight="1">
      <c r="A57" s="10"/>
      <c r="B57" s="10"/>
      <c r="C57" s="10"/>
      <c r="D57" s="10"/>
      <c r="E57" s="129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1"/>
      <c r="AV57" s="336"/>
      <c r="AW57" s="337"/>
      <c r="AX57" s="337"/>
      <c r="AY57" s="337"/>
      <c r="AZ57" s="337"/>
      <c r="BA57" s="337"/>
      <c r="BB57" s="338"/>
      <c r="BC57" s="340"/>
      <c r="BD57" s="337"/>
      <c r="BE57" s="337"/>
      <c r="BF57" s="337"/>
      <c r="BG57" s="337"/>
      <c r="BH57" s="337"/>
      <c r="BI57" s="338"/>
      <c r="BJ57" s="196"/>
      <c r="BK57" s="197"/>
      <c r="BL57" s="197"/>
      <c r="BM57" s="197"/>
      <c r="BN57" s="197"/>
      <c r="BO57" s="197"/>
      <c r="BP57" s="197"/>
      <c r="BQ57" s="197"/>
      <c r="BR57" s="197"/>
      <c r="BS57" s="344"/>
      <c r="BT57" s="10"/>
    </row>
    <row r="58" spans="1:72" ht="12" customHeight="1">
      <c r="A58" s="10"/>
      <c r="B58" s="10"/>
      <c r="C58" s="10"/>
      <c r="D58" s="10"/>
      <c r="E58" s="126" t="s">
        <v>42</v>
      </c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8"/>
      <c r="AV58" s="345"/>
      <c r="AW58" s="346"/>
      <c r="AX58" s="346"/>
      <c r="AY58" s="346"/>
      <c r="AZ58" s="346"/>
      <c r="BA58" s="346"/>
      <c r="BB58" s="347"/>
      <c r="BC58" s="351"/>
      <c r="BD58" s="346"/>
      <c r="BE58" s="346"/>
      <c r="BF58" s="346"/>
      <c r="BG58" s="346"/>
      <c r="BH58" s="346"/>
      <c r="BI58" s="347"/>
      <c r="BJ58" s="53" t="str">
        <f>IF(BJ54="","",BJ54+BJ56)</f>
        <v/>
      </c>
      <c r="BK58" s="54"/>
      <c r="BL58" s="54"/>
      <c r="BM58" s="54"/>
      <c r="BN58" s="54"/>
      <c r="BO58" s="54"/>
      <c r="BP58" s="54"/>
      <c r="BQ58" s="54"/>
      <c r="BR58" s="54"/>
      <c r="BS58" s="55"/>
      <c r="BT58" s="10"/>
    </row>
    <row r="59" spans="1:72" ht="12" customHeight="1" thickBot="1">
      <c r="A59" s="10"/>
      <c r="B59" s="10"/>
      <c r="C59" s="10"/>
      <c r="D59" s="10"/>
      <c r="E59" s="132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4"/>
      <c r="AV59" s="348"/>
      <c r="AW59" s="349"/>
      <c r="AX59" s="349"/>
      <c r="AY59" s="349"/>
      <c r="AZ59" s="349"/>
      <c r="BA59" s="349"/>
      <c r="BB59" s="350"/>
      <c r="BC59" s="352"/>
      <c r="BD59" s="349"/>
      <c r="BE59" s="349"/>
      <c r="BF59" s="349"/>
      <c r="BG59" s="349"/>
      <c r="BH59" s="349"/>
      <c r="BI59" s="350"/>
      <c r="BJ59" s="56"/>
      <c r="BK59" s="57"/>
      <c r="BL59" s="57"/>
      <c r="BM59" s="57"/>
      <c r="BN59" s="57"/>
      <c r="BO59" s="57"/>
      <c r="BP59" s="57"/>
      <c r="BQ59" s="57"/>
      <c r="BR59" s="57"/>
      <c r="BS59" s="58"/>
      <c r="BT59" s="10"/>
    </row>
    <row r="60" spans="1:72" ht="12.6" customHeight="1" thickBot="1">
      <c r="A60" s="10"/>
      <c r="B60" s="10"/>
      <c r="C60" s="10"/>
      <c r="D60" s="10"/>
      <c r="E60" s="280"/>
      <c r="F60" s="280"/>
      <c r="G60" s="280"/>
      <c r="H60" s="280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  <c r="BT60" s="10"/>
    </row>
    <row r="61" spans="1:72" ht="15" customHeight="1" thickBot="1">
      <c r="A61" s="10"/>
      <c r="B61" s="10"/>
      <c r="C61" s="10"/>
      <c r="D61" s="10"/>
      <c r="E61" s="357"/>
      <c r="F61" s="357"/>
      <c r="G61" s="357"/>
      <c r="H61" s="357"/>
      <c r="I61" s="291" t="s">
        <v>23</v>
      </c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 t="s">
        <v>25</v>
      </c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 t="s">
        <v>26</v>
      </c>
      <c r="AQ61" s="265"/>
      <c r="AR61" s="265"/>
      <c r="AS61" s="265"/>
      <c r="AT61" s="265"/>
      <c r="AU61" s="267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10"/>
    </row>
    <row r="62" spans="1:72" ht="15" customHeight="1" thickBot="1">
      <c r="A62" s="10"/>
      <c r="B62" s="10"/>
      <c r="C62" s="10"/>
      <c r="D62" s="10"/>
      <c r="E62" s="357"/>
      <c r="F62" s="357"/>
      <c r="G62" s="357"/>
      <c r="H62" s="357"/>
      <c r="I62" s="292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8"/>
      <c r="AV62" s="358"/>
      <c r="AW62" s="359"/>
      <c r="AX62" s="359"/>
      <c r="AY62" s="359"/>
      <c r="AZ62" s="359"/>
      <c r="BA62" s="360"/>
      <c r="BB62" s="327" t="s">
        <v>21</v>
      </c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9"/>
      <c r="BT62" s="10"/>
    </row>
    <row r="63" spans="1:72" ht="15" customHeight="1" thickBot="1">
      <c r="A63" s="10"/>
      <c r="B63" s="10"/>
      <c r="C63" s="10"/>
      <c r="D63" s="10"/>
      <c r="E63" s="357"/>
      <c r="F63" s="357"/>
      <c r="G63" s="357"/>
      <c r="H63" s="357"/>
      <c r="I63" s="362" t="s">
        <v>24</v>
      </c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265" t="s">
        <v>43</v>
      </c>
      <c r="AB63" s="265"/>
      <c r="AC63" s="265"/>
      <c r="AD63" s="265"/>
      <c r="AE63" s="265"/>
      <c r="AF63" s="265" t="s">
        <v>27</v>
      </c>
      <c r="AG63" s="265"/>
      <c r="AH63" s="265"/>
      <c r="AI63" s="265"/>
      <c r="AJ63" s="265"/>
      <c r="AK63" s="265" t="s">
        <v>28</v>
      </c>
      <c r="AL63" s="265"/>
      <c r="AM63" s="265"/>
      <c r="AN63" s="265"/>
      <c r="AO63" s="265"/>
      <c r="AP63" s="265"/>
      <c r="AQ63" s="265"/>
      <c r="AR63" s="265"/>
      <c r="AS63" s="265"/>
      <c r="AT63" s="265"/>
      <c r="AU63" s="267"/>
      <c r="AV63" s="358"/>
      <c r="AW63" s="359"/>
      <c r="AX63" s="359"/>
      <c r="AY63" s="359"/>
      <c r="AZ63" s="359"/>
      <c r="BA63" s="360"/>
      <c r="BB63" s="330"/>
      <c r="BC63" s="331"/>
      <c r="BD63" s="331"/>
      <c r="BE63" s="331"/>
      <c r="BF63" s="331"/>
      <c r="BG63" s="331"/>
      <c r="BH63" s="331"/>
      <c r="BI63" s="331"/>
      <c r="BJ63" s="331"/>
      <c r="BK63" s="331"/>
      <c r="BL63" s="331"/>
      <c r="BM63" s="331"/>
      <c r="BN63" s="331"/>
      <c r="BO63" s="331"/>
      <c r="BP63" s="331"/>
      <c r="BQ63" s="331"/>
      <c r="BR63" s="331"/>
      <c r="BS63" s="332"/>
      <c r="BT63" s="10"/>
    </row>
    <row r="64" spans="1:72" ht="15" customHeight="1">
      <c r="A64" s="10"/>
      <c r="B64" s="10"/>
      <c r="C64" s="10"/>
      <c r="D64" s="10"/>
      <c r="E64" s="357"/>
      <c r="F64" s="357"/>
      <c r="G64" s="357"/>
      <c r="H64" s="357"/>
      <c r="I64" s="364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70"/>
      <c r="AV64" s="315"/>
      <c r="AW64" s="316"/>
      <c r="AX64" s="316"/>
      <c r="AY64" s="316"/>
      <c r="AZ64" s="316"/>
      <c r="BA64" s="317"/>
      <c r="BB64" s="318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4"/>
      <c r="BT64" s="10"/>
    </row>
    <row r="65" spans="1:72" ht="15" customHeight="1">
      <c r="A65" s="10"/>
      <c r="B65" s="10"/>
      <c r="C65" s="10"/>
      <c r="D65" s="10"/>
      <c r="E65" s="357"/>
      <c r="F65" s="357"/>
      <c r="G65" s="357"/>
      <c r="H65" s="357"/>
      <c r="I65" s="261" t="s">
        <v>24</v>
      </c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71" t="s">
        <v>43</v>
      </c>
      <c r="AB65" s="271"/>
      <c r="AC65" s="271"/>
      <c r="AD65" s="271"/>
      <c r="AE65" s="271"/>
      <c r="AF65" s="271" t="s">
        <v>27</v>
      </c>
      <c r="AG65" s="271"/>
      <c r="AH65" s="271"/>
      <c r="AI65" s="271"/>
      <c r="AJ65" s="271"/>
      <c r="AK65" s="271" t="s">
        <v>28</v>
      </c>
      <c r="AL65" s="271"/>
      <c r="AM65" s="271"/>
      <c r="AN65" s="271"/>
      <c r="AO65" s="271"/>
      <c r="AP65" s="271"/>
      <c r="AQ65" s="271"/>
      <c r="AR65" s="271"/>
      <c r="AS65" s="271"/>
      <c r="AT65" s="271"/>
      <c r="AU65" s="361"/>
      <c r="AV65" s="315"/>
      <c r="AW65" s="316"/>
      <c r="AX65" s="316"/>
      <c r="AY65" s="316"/>
      <c r="AZ65" s="316"/>
      <c r="BA65" s="317"/>
      <c r="BB65" s="319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6"/>
      <c r="BT65" s="10"/>
    </row>
    <row r="66" spans="1:72" ht="15" customHeight="1" thickBot="1">
      <c r="A66" s="10"/>
      <c r="B66" s="10"/>
      <c r="C66" s="10"/>
      <c r="D66" s="10"/>
      <c r="E66" s="357"/>
      <c r="F66" s="357"/>
      <c r="G66" s="357"/>
      <c r="H66" s="357"/>
      <c r="I66" s="263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8"/>
      <c r="AV66" s="315"/>
      <c r="AW66" s="316"/>
      <c r="AX66" s="316"/>
      <c r="AY66" s="316"/>
      <c r="AZ66" s="316"/>
      <c r="BA66" s="317"/>
      <c r="BB66" s="319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6"/>
      <c r="BT66" s="10"/>
    </row>
    <row r="67" spans="1:72" ht="15" customHeight="1" thickBot="1">
      <c r="A67" s="10"/>
      <c r="B67" s="10"/>
      <c r="C67" s="10"/>
      <c r="D67" s="10"/>
      <c r="E67" s="357"/>
      <c r="F67" s="357"/>
      <c r="G67" s="357"/>
      <c r="H67" s="357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315"/>
      <c r="AW67" s="316"/>
      <c r="AX67" s="316"/>
      <c r="AY67" s="316"/>
      <c r="AZ67" s="316"/>
      <c r="BA67" s="317"/>
      <c r="BB67" s="320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8"/>
      <c r="BT67" s="10"/>
    </row>
    <row r="68" spans="1:72" ht="15" customHeight="1">
      <c r="I68" s="299" t="s">
        <v>29</v>
      </c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 t="s">
        <v>30</v>
      </c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7"/>
      <c r="AP68" s="325" t="s">
        <v>31</v>
      </c>
      <c r="AQ68" s="324"/>
      <c r="AR68" s="324"/>
      <c r="AS68" s="324"/>
      <c r="AT68" s="324"/>
      <c r="AU68" s="324"/>
      <c r="AV68" s="324"/>
      <c r="AW68" s="324"/>
      <c r="AX68" s="324"/>
      <c r="AY68" s="324"/>
      <c r="AZ68" s="326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2" ht="15" customHeight="1" thickBot="1">
      <c r="I69" s="301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8"/>
      <c r="AP69" s="132"/>
      <c r="AQ69" s="133"/>
      <c r="AR69" s="133"/>
      <c r="AS69" s="133"/>
      <c r="AT69" s="133"/>
      <c r="AU69" s="133"/>
      <c r="AV69" s="133"/>
      <c r="AW69" s="133"/>
      <c r="AX69" s="133"/>
      <c r="AY69" s="133"/>
      <c r="AZ69" s="134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2" ht="15" customHeight="1">
      <c r="I70" s="303" t="s">
        <v>24</v>
      </c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10"/>
      <c r="AP70" s="325"/>
      <c r="AQ70" s="324"/>
      <c r="AR70" s="324"/>
      <c r="AS70" s="324"/>
      <c r="AT70" s="324"/>
      <c r="AU70" s="324"/>
      <c r="AV70" s="324"/>
      <c r="AW70" s="324"/>
      <c r="AX70" s="324"/>
      <c r="AY70" s="324"/>
      <c r="AZ70" s="326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2" ht="15" customHeight="1">
      <c r="I71" s="305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  <c r="AM71" s="311"/>
      <c r="AN71" s="311"/>
      <c r="AO71" s="312"/>
      <c r="AP71" s="129"/>
      <c r="AQ71" s="130"/>
      <c r="AR71" s="130"/>
      <c r="AS71" s="130"/>
      <c r="AT71" s="130"/>
      <c r="AU71" s="130"/>
      <c r="AV71" s="130"/>
      <c r="AW71" s="130"/>
      <c r="AX71" s="130"/>
      <c r="AY71" s="130"/>
      <c r="AZ71" s="131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2" ht="15" customHeight="1">
      <c r="I72" s="305" t="s">
        <v>24</v>
      </c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  <c r="AM72" s="311"/>
      <c r="AN72" s="311"/>
      <c r="AO72" s="312"/>
      <c r="AP72" s="296"/>
      <c r="AQ72" s="297"/>
      <c r="AR72" s="297"/>
      <c r="AS72" s="297"/>
      <c r="AT72" s="297"/>
      <c r="AU72" s="297"/>
      <c r="AV72" s="297"/>
      <c r="AW72" s="297"/>
      <c r="AX72" s="297"/>
      <c r="AY72" s="297"/>
      <c r="AZ72" s="298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</row>
    <row r="73" spans="1:72" ht="15" customHeight="1" thickBot="1">
      <c r="I73" s="313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8"/>
      <c r="AP73" s="132"/>
      <c r="AQ73" s="133"/>
      <c r="AR73" s="133"/>
      <c r="AS73" s="133"/>
      <c r="AT73" s="133"/>
      <c r="AU73" s="133"/>
      <c r="AV73" s="133"/>
      <c r="AW73" s="133"/>
      <c r="AX73" s="133"/>
      <c r="AY73" s="133"/>
      <c r="AZ73" s="134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</row>
  </sheetData>
  <sheetProtection sheet="1" objects="1" scenarios="1" selectLockedCells="1"/>
  <mergeCells count="202">
    <mergeCell ref="AP70:AZ71"/>
    <mergeCell ref="E15:K15"/>
    <mergeCell ref="AV15:BB15"/>
    <mergeCell ref="E40:K41"/>
    <mergeCell ref="AV40:BB41"/>
    <mergeCell ref="BB62:BS63"/>
    <mergeCell ref="AV56:BB57"/>
    <mergeCell ref="BC56:BI57"/>
    <mergeCell ref="BJ56:BS57"/>
    <mergeCell ref="AV58:BB59"/>
    <mergeCell ref="BC58:BI59"/>
    <mergeCell ref="BJ58:BS59"/>
    <mergeCell ref="E52:K53"/>
    <mergeCell ref="BN60:BS61"/>
    <mergeCell ref="E60:H67"/>
    <mergeCell ref="AV60:BA61"/>
    <mergeCell ref="BB60:BG61"/>
    <mergeCell ref="BH60:BM61"/>
    <mergeCell ref="AV62:BA63"/>
    <mergeCell ref="AP65:AU66"/>
    <mergeCell ref="BH64:BM67"/>
    <mergeCell ref="BJ18:BS19"/>
    <mergeCell ref="E20:K21"/>
    <mergeCell ref="I63:Z64"/>
    <mergeCell ref="AP72:AZ73"/>
    <mergeCell ref="I68:Z69"/>
    <mergeCell ref="I70:Z71"/>
    <mergeCell ref="AA68:AO69"/>
    <mergeCell ref="AA70:AO71"/>
    <mergeCell ref="I72:Z73"/>
    <mergeCell ref="AA72:AO73"/>
    <mergeCell ref="AV64:BA67"/>
    <mergeCell ref="AV16:BB17"/>
    <mergeCell ref="E22:K23"/>
    <mergeCell ref="AV22:BB23"/>
    <mergeCell ref="E28:K29"/>
    <mergeCell ref="AV28:BB29"/>
    <mergeCell ref="E34:K35"/>
    <mergeCell ref="AV34:BB35"/>
    <mergeCell ref="BB64:BG67"/>
    <mergeCell ref="E16:K17"/>
    <mergeCell ref="BC16:BI17"/>
    <mergeCell ref="BC22:BI23"/>
    <mergeCell ref="BC28:BI29"/>
    <mergeCell ref="E56:AU57"/>
    <mergeCell ref="E58:AU59"/>
    <mergeCell ref="AC54:AI55"/>
    <mergeCell ref="AP68:AZ69"/>
    <mergeCell ref="AD4:AT4"/>
    <mergeCell ref="H4:M4"/>
    <mergeCell ref="N4:O4"/>
    <mergeCell ref="P4:Q4"/>
    <mergeCell ref="R4:S4"/>
    <mergeCell ref="T4:U4"/>
    <mergeCell ref="V4:W4"/>
    <mergeCell ref="G6:AB6"/>
    <mergeCell ref="AU7:AV7"/>
    <mergeCell ref="AD5:AT6"/>
    <mergeCell ref="AQ8:AT8"/>
    <mergeCell ref="AU8:BT8"/>
    <mergeCell ref="AC8:AM8"/>
    <mergeCell ref="AW7:BT7"/>
    <mergeCell ref="AA13:AF14"/>
    <mergeCell ref="AG13:AN14"/>
    <mergeCell ref="E11:H12"/>
    <mergeCell ref="I11:AN12"/>
    <mergeCell ref="I61:Z62"/>
    <mergeCell ref="AV20:BB21"/>
    <mergeCell ref="BC20:BI21"/>
    <mergeCell ref="BJ20:BS21"/>
    <mergeCell ref="BJ22:BS23"/>
    <mergeCell ref="E24:K25"/>
    <mergeCell ref="AV24:BB25"/>
    <mergeCell ref="BC24:BI25"/>
    <mergeCell ref="BJ24:BS25"/>
    <mergeCell ref="L24:AP25"/>
    <mergeCell ref="AQ24:AU25"/>
    <mergeCell ref="E26:K27"/>
    <mergeCell ref="AV26:BB27"/>
    <mergeCell ref="BC26:BI27"/>
    <mergeCell ref="BJ26:BS27"/>
    <mergeCell ref="BJ28:BS29"/>
    <mergeCell ref="I65:Z66"/>
    <mergeCell ref="AA61:AO62"/>
    <mergeCell ref="AP61:AU62"/>
    <mergeCell ref="AA63:AE64"/>
    <mergeCell ref="AF63:AJ64"/>
    <mergeCell ref="AK63:AO64"/>
    <mergeCell ref="AP63:AU64"/>
    <mergeCell ref="AA65:AE66"/>
    <mergeCell ref="AF65:AJ66"/>
    <mergeCell ref="AK65:AO66"/>
    <mergeCell ref="BN64:BS67"/>
    <mergeCell ref="BC15:BI15"/>
    <mergeCell ref="BJ15:BS15"/>
    <mergeCell ref="AC9:AM10"/>
    <mergeCell ref="AW11:BT11"/>
    <mergeCell ref="E13:H14"/>
    <mergeCell ref="I13:Z14"/>
    <mergeCell ref="AQ13:AX14"/>
    <mergeCell ref="AY13:BA14"/>
    <mergeCell ref="BB13:BF14"/>
    <mergeCell ref="BG13:BI14"/>
    <mergeCell ref="BN13:BT14"/>
    <mergeCell ref="BK14:BM14"/>
    <mergeCell ref="AQ9:AT9"/>
    <mergeCell ref="AU9:BQ9"/>
    <mergeCell ref="BR9:BT9"/>
    <mergeCell ref="I10:Z10"/>
    <mergeCell ref="AQ10:AT10"/>
    <mergeCell ref="AU10:BT10"/>
    <mergeCell ref="BJ16:BS17"/>
    <mergeCell ref="E18:K19"/>
    <mergeCell ref="AV18:BB19"/>
    <mergeCell ref="BC18:BI19"/>
    <mergeCell ref="BK13:BM13"/>
    <mergeCell ref="E30:K31"/>
    <mergeCell ref="AV30:BB31"/>
    <mergeCell ref="BC30:BI31"/>
    <mergeCell ref="BJ30:BS31"/>
    <mergeCell ref="L26:AP27"/>
    <mergeCell ref="AQ26:AU27"/>
    <mergeCell ref="L28:AP29"/>
    <mergeCell ref="AQ28:AU29"/>
    <mergeCell ref="L30:AP31"/>
    <mergeCell ref="AQ30:AU31"/>
    <mergeCell ref="E32:K33"/>
    <mergeCell ref="AV32:BB33"/>
    <mergeCell ref="BC32:BI33"/>
    <mergeCell ref="BJ32:BS33"/>
    <mergeCell ref="BC34:BI35"/>
    <mergeCell ref="BJ34:BS35"/>
    <mergeCell ref="E36:K37"/>
    <mergeCell ref="AV36:BB37"/>
    <mergeCell ref="BC36:BI37"/>
    <mergeCell ref="BJ36:BS37"/>
    <mergeCell ref="L32:AP33"/>
    <mergeCell ref="AQ32:AU33"/>
    <mergeCell ref="L34:AP35"/>
    <mergeCell ref="AQ34:AU35"/>
    <mergeCell ref="L36:AP37"/>
    <mergeCell ref="AQ36:AU37"/>
    <mergeCell ref="E38:K39"/>
    <mergeCell ref="AV38:BB39"/>
    <mergeCell ref="BC38:BI39"/>
    <mergeCell ref="BJ38:BS39"/>
    <mergeCell ref="BC40:BI41"/>
    <mergeCell ref="BJ40:BS41"/>
    <mergeCell ref="E42:K43"/>
    <mergeCell ref="AV42:BB43"/>
    <mergeCell ref="BC42:BI43"/>
    <mergeCell ref="BJ42:BS43"/>
    <mergeCell ref="L38:AP39"/>
    <mergeCell ref="AQ38:AU39"/>
    <mergeCell ref="L40:AP41"/>
    <mergeCell ref="AQ40:AU41"/>
    <mergeCell ref="L42:AP43"/>
    <mergeCell ref="AQ42:AU43"/>
    <mergeCell ref="E44:K45"/>
    <mergeCell ref="AV44:BB45"/>
    <mergeCell ref="BC44:BI45"/>
    <mergeCell ref="BJ44:BS45"/>
    <mergeCell ref="E46:K47"/>
    <mergeCell ref="AV46:BB47"/>
    <mergeCell ref="BC46:BI47"/>
    <mergeCell ref="BJ46:BS47"/>
    <mergeCell ref="L44:AP45"/>
    <mergeCell ref="AQ44:AU45"/>
    <mergeCell ref="L46:AP47"/>
    <mergeCell ref="AQ46:AU47"/>
    <mergeCell ref="AV52:BB53"/>
    <mergeCell ref="BC52:BI53"/>
    <mergeCell ref="BJ52:BS53"/>
    <mergeCell ref="AV54:BB55"/>
    <mergeCell ref="BC54:BI55"/>
    <mergeCell ref="BJ54:BS55"/>
    <mergeCell ref="E48:K49"/>
    <mergeCell ref="AV48:BB49"/>
    <mergeCell ref="BC48:BI49"/>
    <mergeCell ref="AJ54:AU55"/>
    <mergeCell ref="E54:AB55"/>
    <mergeCell ref="BJ48:BS49"/>
    <mergeCell ref="E50:K51"/>
    <mergeCell ref="AV50:BB51"/>
    <mergeCell ref="BC50:BI51"/>
    <mergeCell ref="BJ50:BS51"/>
    <mergeCell ref="L48:AP49"/>
    <mergeCell ref="AQ48:AU49"/>
    <mergeCell ref="L50:AP51"/>
    <mergeCell ref="AQ50:AU51"/>
    <mergeCell ref="L52:AP53"/>
    <mergeCell ref="AQ52:AU53"/>
    <mergeCell ref="L15:AP15"/>
    <mergeCell ref="AQ15:AU15"/>
    <mergeCell ref="L16:AP17"/>
    <mergeCell ref="AQ16:AU17"/>
    <mergeCell ref="L18:AP19"/>
    <mergeCell ref="AQ18:AU19"/>
    <mergeCell ref="L20:AP21"/>
    <mergeCell ref="AQ20:AU21"/>
    <mergeCell ref="L22:AP23"/>
    <mergeCell ref="AQ22:AU23"/>
  </mergeCells>
  <phoneticPr fontId="3"/>
  <pageMargins left="0.78740157480314965" right="0.19685039370078741" top="0.39370078740157483" bottom="0.19685039370078741" header="0.31496062992125984" footer="0.31496062992125984"/>
  <pageSetup paperSize="9" scale="83" orientation="portrait" r:id="rId1"/>
  <ignoredErrors>
    <ignoredError sqref="E16 E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協力会社控</vt:lpstr>
      <vt:lpstr>提出用</vt:lpstr>
      <vt:lpstr>協力会社控!Print_Area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澤木 啓衣</dc:creator>
  <cp:lastModifiedBy>トキワ道路　事務</cp:lastModifiedBy>
  <cp:lastPrinted>2023-09-05T00:49:02Z</cp:lastPrinted>
  <dcterms:created xsi:type="dcterms:W3CDTF">2023-07-27T06:17:40Z</dcterms:created>
  <dcterms:modified xsi:type="dcterms:W3CDTF">2023-11-08T07:36:17Z</dcterms:modified>
</cp:coreProperties>
</file>